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<sst xmlns="http://schemas.openxmlformats.org/spreadsheetml/2006/main" count="30" uniqueCount="29">
  <si>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</si>
  <si>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</si>
  <si>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</si>
  <si>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</si>
  <si>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</si>
  <si>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</si>
  <si>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</si>
  <si>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</si>
  <si>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</si>
  <si>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</si>
  <si>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</si>
  <si>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</si>
  <si>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</si>
  <si>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</si>
  <si>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</si>
  <si>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</si>
  <si>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</si>
  <si>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</si>
  <si>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</si>
  <si>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</si>
  <si>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Berzence</t>
  </si>
  <si>
    <t>Vételár</t>
  </si>
  <si>
    <t>Nissan beszámítás</t>
  </si>
  <si>
    <t>Fizetendő</t>
  </si>
  <si>
    <t>1 lakosra jutó összeg</t>
  </si>
  <si>
    <t xml:space="preserve">  Hozzájárulás összege (Ft)</t>
  </si>
  <si>
    <t>Készpénz Karvalics</t>
  </si>
  <si>
    <t>Az autó vételára</t>
  </si>
  <si>
    <t>NISSAN beszámítási ára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</si>
</sst>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D36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31.57421875" style="0" customWidth="1"/>
    <col min="2" max="2" width="14.57421875" style="0" customWidth="1"/>
    <col min="3" max="3" width="19.7109375" style="0" customWidth="1"/>
    <col min="4" max="4" width="18.00390625" style="0" customWidth="1"/>
  </cols>
  <sheetData>
    <row r="2" spans="1:4" ht="15">
      <c r="A2" s="31" t="s">
        <v>26</v>
      </c>
      <c r="B2" s="31"/>
      <c r="C2" s="32"/>
      <c r="D2" s="32"/>
    </row>
    <row r="3" spans="1:4" ht="15">
      <c r="A3" s="23"/>
      <c r="B3" s="23"/>
      <c r="C3" s="25"/>
      <c r="D3" s="23"/>
    </row>
    <row r="4" spans="1:4" ht="15">
      <c r="A4" s="23" t="s">
        <v>27</v>
      </c>
      <c r="B4" s="24">
        <v>3555000</v>
      </c>
      <c r="C4" s="23"/>
      <c r="D4" s="23"/>
    </row>
    <row r="5" spans="1:4" ht="15">
      <c r="A5" s="23" t="s">
        <v>28</v>
      </c>
      <c r="B5" s="24">
        <v>1000000</v>
      </c>
      <c r="C5" s="23"/>
      <c r="D5" s="23"/>
    </row>
    <row r="6" spans="1:4" ht="15">
      <c r="A6" s="23" t="s">
        <v>23</v>
      </c>
      <c r="B6" s="24">
        <v>2555000</v>
      </c>
      <c r="C6" s="23"/>
      <c r="D6" s="23"/>
    </row>
    <row r="7" spans="1:4" ht="15">
      <c r="A7" s="23"/>
      <c r="B7" s="23"/>
      <c r="C7" s="22"/>
      <c r="D7" s="23"/>
    </row>
    <row r="8" spans="1:4" ht="15" customHeight="1">
      <c r="A8" s="26" t="s">
        <v>0</v>
      </c>
      <c r="B8" s="28" t="s">
        <v>1</v>
      </c>
      <c r="C8" s="30" t="s">
        <v>25</v>
      </c>
      <c r="D8" s="9"/>
    </row>
    <row r="9" spans="1:3" ht="15" customHeight="1">
      <c r="A9" s="27"/>
      <c r="B9" s="29"/>
      <c r="C9" s="30"/>
    </row>
    <row r="10" spans="1:3" ht="15">
      <c r="A10" s="12" t="s">
        <v>2</v>
      </c>
      <c r="B10" s="13">
        <v>5353</v>
      </c>
      <c r="C10" s="10">
        <f>B10*$B$34</f>
        <v>835105.6693717722</v>
      </c>
    </row>
    <row r="11" spans="1:3" ht="15">
      <c r="A11" s="12" t="s">
        <v>20</v>
      </c>
      <c r="B11" s="13">
        <v>2613</v>
      </c>
      <c r="C11" s="10">
        <f aca="true" t="shared" si="0" ref="C11:C27">B11*$B$34</f>
        <v>407646.3878326996</v>
      </c>
    </row>
    <row r="12" spans="1:3" ht="15">
      <c r="A12" s="12" t="s">
        <v>3</v>
      </c>
      <c r="B12" s="12">
        <v>171</v>
      </c>
      <c r="C12" s="10">
        <f t="shared" si="0"/>
        <v>26677.203336927527</v>
      </c>
    </row>
    <row r="13" spans="1:3" ht="17.25" customHeight="1">
      <c r="A13" s="12" t="s">
        <v>4</v>
      </c>
      <c r="B13" s="13">
        <v>1022</v>
      </c>
      <c r="C13" s="10">
        <f t="shared" si="0"/>
        <v>159439.19187333295</v>
      </c>
    </row>
    <row r="14" spans="1:3" ht="15.75" customHeight="1">
      <c r="A14" s="12" t="s">
        <v>5</v>
      </c>
      <c r="B14" s="12">
        <v>528</v>
      </c>
      <c r="C14" s="10">
        <f t="shared" si="0"/>
        <v>82371.71556665342</v>
      </c>
    </row>
    <row r="15" spans="1:3" ht="15">
      <c r="A15" s="12" t="s">
        <v>19</v>
      </c>
      <c r="B15" s="13">
        <v>1346</v>
      </c>
      <c r="C15" s="10">
        <f t="shared" si="0"/>
        <v>209985.47188014298</v>
      </c>
    </row>
    <row r="16" spans="1:3" ht="15.75" customHeight="1">
      <c r="A16" s="12" t="s">
        <v>6</v>
      </c>
      <c r="B16" s="13">
        <v>1272</v>
      </c>
      <c r="C16" s="10">
        <f t="shared" si="0"/>
        <v>198440.95113784686</v>
      </c>
    </row>
    <row r="17" spans="1:3" ht="15">
      <c r="A17" s="12" t="s">
        <v>7</v>
      </c>
      <c r="B17" s="12">
        <v>537</v>
      </c>
      <c r="C17" s="10">
        <f t="shared" si="0"/>
        <v>83775.77890017592</v>
      </c>
    </row>
    <row r="18" spans="1:3" ht="15">
      <c r="A18" s="12" t="s">
        <v>8</v>
      </c>
      <c r="B18" s="12">
        <v>521</v>
      </c>
      <c r="C18" s="10">
        <f t="shared" si="0"/>
        <v>81279.66630724703</v>
      </c>
    </row>
    <row r="19" spans="1:3" ht="16.5" customHeight="1">
      <c r="A19" s="12" t="s">
        <v>9</v>
      </c>
      <c r="B19" s="12">
        <v>248</v>
      </c>
      <c r="C19" s="10">
        <f t="shared" si="0"/>
        <v>38689.745190397814</v>
      </c>
    </row>
    <row r="20" spans="1:3" ht="15">
      <c r="A20" s="12" t="s">
        <v>10</v>
      </c>
      <c r="B20" s="12">
        <v>318</v>
      </c>
      <c r="C20" s="10">
        <f t="shared" si="0"/>
        <v>49610.237784461715</v>
      </c>
    </row>
    <row r="21" spans="1:3" ht="17.25" customHeight="1">
      <c r="A21" s="12" t="s">
        <v>11</v>
      </c>
      <c r="B21" s="12">
        <v>94</v>
      </c>
      <c r="C21" s="10">
        <f t="shared" si="0"/>
        <v>14664.661483457237</v>
      </c>
    </row>
    <row r="22" spans="1:3" ht="15.75" customHeight="1">
      <c r="A22" s="12" t="s">
        <v>12</v>
      </c>
      <c r="B22" s="12">
        <v>104</v>
      </c>
      <c r="C22" s="10">
        <f t="shared" si="0"/>
        <v>16224.731854037795</v>
      </c>
    </row>
    <row r="23" spans="1:3" ht="16.5" customHeight="1">
      <c r="A23" s="12" t="s">
        <v>13</v>
      </c>
      <c r="B23" s="12">
        <v>190</v>
      </c>
      <c r="C23" s="10">
        <f t="shared" si="0"/>
        <v>29641.337041030587</v>
      </c>
    </row>
    <row r="24" spans="1:3" ht="15.75" customHeight="1">
      <c r="A24" s="12" t="s">
        <v>14</v>
      </c>
      <c r="B24" s="13">
        <v>1134</v>
      </c>
      <c r="C24" s="10">
        <f t="shared" si="0"/>
        <v>176911.98002383517</v>
      </c>
    </row>
    <row r="25" spans="1:3" ht="18.75" customHeight="1">
      <c r="A25" s="12" t="s">
        <v>15</v>
      </c>
      <c r="B25" s="12">
        <v>429</v>
      </c>
      <c r="C25" s="10">
        <f t="shared" si="0"/>
        <v>66927.0188979059</v>
      </c>
    </row>
    <row r="26" spans="1:3" ht="15">
      <c r="A26" s="12" t="s">
        <v>16</v>
      </c>
      <c r="B26" s="13">
        <v>1168</v>
      </c>
      <c r="C26" s="10">
        <f t="shared" si="0"/>
        <v>182216.21928380907</v>
      </c>
    </row>
    <row r="27" spans="1:4" ht="15">
      <c r="A27" s="12" t="s">
        <v>17</v>
      </c>
      <c r="B27" s="12">
        <v>573</v>
      </c>
      <c r="C27" s="10">
        <f t="shared" si="0"/>
        <v>89392.03223426592</v>
      </c>
      <c r="D27" s="11"/>
    </row>
    <row r="28" spans="1:3" ht="18.75" customHeight="1">
      <c r="A28" s="14" t="s">
        <v>18</v>
      </c>
      <c r="B28" s="15">
        <f>SUM(B10:B27)</f>
        <v>17621</v>
      </c>
      <c r="C28" s="16">
        <f>SUM(C10:C27)</f>
        <v>2749000</v>
      </c>
    </row>
    <row r="29" spans="1:3" ht="15.75">
      <c r="A29" s="3"/>
      <c r="B29" s="4"/>
      <c r="C29" s="2"/>
    </row>
    <row r="30" spans="1:3" ht="15.75">
      <c r="A30" s="17" t="s">
        <v>21</v>
      </c>
      <c r="B30" s="8">
        <v>3749000</v>
      </c>
      <c r="C30" s="18"/>
    </row>
    <row r="31" spans="1:3" ht="15.75">
      <c r="A31" s="17" t="s">
        <v>22</v>
      </c>
      <c r="B31" s="8">
        <v>1000000</v>
      </c>
      <c r="C31" s="18"/>
    </row>
    <row r="32" spans="1:3" s="6" customFormat="1" ht="15.75">
      <c r="A32" s="19" t="s">
        <v>23</v>
      </c>
      <c r="B32" s="8">
        <v>2749000</v>
      </c>
      <c r="C32" s="20"/>
    </row>
    <row r="33" spans="1:3" ht="14.25">
      <c r="A33" s="1"/>
      <c r="B33" s="1"/>
      <c r="C33" s="1"/>
    </row>
    <row r="34" spans="1:3" ht="14.25">
      <c r="A34" s="1" t="s">
        <v>24</v>
      </c>
      <c r="B34" s="21">
        <f>B32/B28</f>
        <v>156.00703705805572</v>
      </c>
      <c r="C34" s="18"/>
    </row>
    <row r="35" spans="1:3" ht="14.25">
      <c r="A35" s="1"/>
      <c r="B35" s="1"/>
      <c r="C35" s="1"/>
    </row>
    <row r="36" spans="1:3" ht="15">
      <c r="A36" s="5"/>
      <c r="B36" s="7"/>
      <c r="C36" s="1"/>
    </row>
  </sheetData>
  <sheetProtection/>
  <mergeCells count="4">
    <mergeCell ref="A8:A9"/>
    <mergeCell ref="B8:B9"/>
    <mergeCell ref="C8:C9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2013-09-04T12:00:13Z</cp:lastPrinted>
  <dcterms:created xsi:type="dcterms:W3CDTF">2011-07-29T05:41:25Z</dcterms:created>
  <dcterms:modified xsi:type="dcterms:W3CDTF">2013-09-05T08:50:42Z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