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-15" windowWidth="14505" windowHeight="13425"/>
  </bookViews>
  <sheets>
    <sheet name="Összesítő" sheetId="11" r:id="rId1"/>
    <sheet name="Mókuskert" sheetId="12" r:id="rId2"/>
    <sheet name="Könyvtár" sheetId="16" r:id="rId3"/>
    <sheet name="Mesevár Óvoda" sheetId="14" r:id="rId4"/>
    <sheet name="Munka3" sheetId="13" state="hidden" r:id="rId5"/>
    <sheet name="Polgármesteri Hivatal" sheetId="17" r:id="rId6"/>
    <sheet name="Sportcsarnok" sheetId="18" r:id="rId7"/>
    <sheet name="Eötvös József Általános Iskola" sheetId="19" r:id="rId8"/>
  </sheets>
  <definedNames>
    <definedName name="_xlnm.Print_Area" localSheetId="7">'Eötvös József Általános Iskola'!$A$1:$J$17</definedName>
    <definedName name="_xlnm.Print_Area" localSheetId="2">Könyvtár!$A$1:$J$16</definedName>
    <definedName name="_xlnm.Print_Area" localSheetId="3">'Mesevár Óvoda'!$A$1:$J$16</definedName>
    <definedName name="_xlnm.Print_Area" localSheetId="1">Mókuskert!$A$1:$J$16</definedName>
    <definedName name="_xlnm.Print_Area" localSheetId="0">Összesítő!$A$1:$F$27</definedName>
    <definedName name="_xlnm.Print_Area" localSheetId="5">'Polgármesteri Hivatal'!$A$1:$J$16</definedName>
    <definedName name="_xlnm.Print_Area" localSheetId="6">Sportcsarnok!$A$1:$J$17</definedName>
  </definedNames>
  <calcPr calcId="145621"/>
</workbook>
</file>

<file path=xl/calcChain.xml><?xml version="1.0" encoding="utf-8"?>
<calcChain xmlns="http://schemas.openxmlformats.org/spreadsheetml/2006/main">
  <c r="H14" i="12" l="1"/>
  <c r="G14" i="12"/>
  <c r="H14" i="16"/>
  <c r="G14" i="16"/>
  <c r="H14" i="14"/>
  <c r="G14" i="14"/>
  <c r="H14" i="17"/>
  <c r="G14" i="17"/>
  <c r="H15" i="18"/>
  <c r="G15" i="18"/>
  <c r="H15" i="19"/>
  <c r="G15" i="19"/>
  <c r="I15" i="19"/>
  <c r="J15" i="19"/>
  <c r="H14" i="19"/>
  <c r="G14" i="19"/>
  <c r="I14" i="19" s="1"/>
  <c r="J14" i="19" s="1"/>
  <c r="H13" i="19"/>
  <c r="G13" i="19"/>
  <c r="I13" i="19" s="1"/>
  <c r="J13" i="19" s="1"/>
  <c r="H12" i="19"/>
  <c r="G12" i="19"/>
  <c r="I12" i="19" s="1"/>
  <c r="J12" i="19" s="1"/>
  <c r="H11" i="19"/>
  <c r="G11" i="19"/>
  <c r="I11" i="19" s="1"/>
  <c r="J11" i="19" s="1"/>
  <c r="H10" i="19"/>
  <c r="G10" i="19"/>
  <c r="I10" i="19" s="1"/>
  <c r="J10" i="19" s="1"/>
  <c r="H9" i="19"/>
  <c r="G9" i="19"/>
  <c r="I9" i="19" s="1"/>
  <c r="J9" i="19" s="1"/>
  <c r="H8" i="19"/>
  <c r="G8" i="19"/>
  <c r="I8" i="19" s="1"/>
  <c r="H11" i="18"/>
  <c r="G11" i="18"/>
  <c r="I11" i="18" s="1"/>
  <c r="J11" i="18" s="1"/>
  <c r="H14" i="18"/>
  <c r="G14" i="18"/>
  <c r="I14" i="18" s="1"/>
  <c r="J14" i="18" s="1"/>
  <c r="H13" i="18"/>
  <c r="G13" i="18"/>
  <c r="I13" i="18" s="1"/>
  <c r="J13" i="18" s="1"/>
  <c r="H12" i="18"/>
  <c r="G12" i="18"/>
  <c r="I12" i="18" s="1"/>
  <c r="J12" i="18" s="1"/>
  <c r="H10" i="18"/>
  <c r="G10" i="18"/>
  <c r="I10" i="18" s="1"/>
  <c r="J10" i="18" s="1"/>
  <c r="H9" i="18"/>
  <c r="G9" i="18"/>
  <c r="I9" i="18" s="1"/>
  <c r="J9" i="18" s="1"/>
  <c r="H8" i="18"/>
  <c r="G8" i="18"/>
  <c r="I8" i="18" s="1"/>
  <c r="H13" i="17"/>
  <c r="G13" i="17"/>
  <c r="I13" i="17" s="1"/>
  <c r="J13" i="17" s="1"/>
  <c r="H12" i="17"/>
  <c r="G12" i="17"/>
  <c r="I12" i="17" s="1"/>
  <c r="J12" i="17" s="1"/>
  <c r="H11" i="17"/>
  <c r="G11" i="17"/>
  <c r="I11" i="17" s="1"/>
  <c r="J11" i="17" s="1"/>
  <c r="H10" i="17"/>
  <c r="G10" i="17"/>
  <c r="I10" i="17" s="1"/>
  <c r="J10" i="17" s="1"/>
  <c r="H9" i="17"/>
  <c r="G9" i="17"/>
  <c r="I9" i="17" s="1"/>
  <c r="J9" i="17" s="1"/>
  <c r="H8" i="17"/>
  <c r="G8" i="17"/>
  <c r="H13" i="14"/>
  <c r="G13" i="14"/>
  <c r="I13" i="14" s="1"/>
  <c r="J13" i="14" s="1"/>
  <c r="H12" i="14"/>
  <c r="G12" i="14"/>
  <c r="I12" i="14" s="1"/>
  <c r="J12" i="14" s="1"/>
  <c r="H11" i="14"/>
  <c r="G11" i="14"/>
  <c r="I11" i="14" s="1"/>
  <c r="J11" i="14" s="1"/>
  <c r="H10" i="14"/>
  <c r="G10" i="14"/>
  <c r="I10" i="14" s="1"/>
  <c r="J10" i="14" s="1"/>
  <c r="H9" i="14"/>
  <c r="G9" i="14"/>
  <c r="I9" i="14" s="1"/>
  <c r="J9" i="14" s="1"/>
  <c r="H8" i="14"/>
  <c r="G8" i="14"/>
  <c r="H13" i="16"/>
  <c r="G13" i="16"/>
  <c r="H12" i="16"/>
  <c r="G12" i="16"/>
  <c r="I12" i="16" s="1"/>
  <c r="J12" i="16" s="1"/>
  <c r="H11" i="16"/>
  <c r="G11" i="16"/>
  <c r="I11" i="16" s="1"/>
  <c r="J11" i="16" s="1"/>
  <c r="H10" i="16"/>
  <c r="G10" i="16"/>
  <c r="I10" i="16" s="1"/>
  <c r="J10" i="16" s="1"/>
  <c r="H9" i="16"/>
  <c r="G9" i="16"/>
  <c r="I9" i="16" s="1"/>
  <c r="J9" i="16" s="1"/>
  <c r="H8" i="16"/>
  <c r="G8" i="16"/>
  <c r="J9" i="12"/>
  <c r="J10" i="12"/>
  <c r="J11" i="12"/>
  <c r="J12" i="12"/>
  <c r="J13" i="12"/>
  <c r="D18" i="11" l="1"/>
  <c r="J8" i="19"/>
  <c r="I8" i="17"/>
  <c r="I14" i="17" s="1"/>
  <c r="D16" i="11" s="1"/>
  <c r="I8" i="14"/>
  <c r="I8" i="16"/>
  <c r="J8" i="16" s="1"/>
  <c r="J14" i="16" s="1"/>
  <c r="E14" i="11" s="1"/>
  <c r="E18" i="11"/>
  <c r="J8" i="18"/>
  <c r="J15" i="18" s="1"/>
  <c r="E17" i="11" s="1"/>
  <c r="I15" i="18"/>
  <c r="J8" i="17"/>
  <c r="J14" i="17" s="1"/>
  <c r="E16" i="11" s="1"/>
  <c r="I14" i="14"/>
  <c r="D15" i="11" s="1"/>
  <c r="J8" i="14"/>
  <c r="J14" i="14" s="1"/>
  <c r="E15" i="11" s="1"/>
  <c r="I14" i="16"/>
  <c r="D14" i="11" s="1"/>
  <c r="I13" i="16"/>
  <c r="J13" i="16" s="1"/>
  <c r="D17" i="11" l="1"/>
  <c r="C18" i="11"/>
  <c r="C17" i="11"/>
  <c r="C16" i="11"/>
  <c r="C15" i="11" l="1"/>
  <c r="C14" i="11"/>
  <c r="C13" i="11"/>
  <c r="H13" i="12" l="1"/>
  <c r="G13" i="12"/>
  <c r="H12" i="12"/>
  <c r="G12" i="12"/>
  <c r="H11" i="12"/>
  <c r="G11" i="12"/>
  <c r="H10" i="12"/>
  <c r="G10" i="12"/>
  <c r="H9" i="12"/>
  <c r="G9" i="12"/>
  <c r="H8" i="12"/>
  <c r="G8" i="12"/>
  <c r="I8" i="12" s="1"/>
  <c r="J8" i="12" l="1"/>
  <c r="J14" i="12" s="1"/>
  <c r="E13" i="11" s="1"/>
  <c r="E19" i="11" s="1"/>
  <c r="I14" i="12"/>
  <c r="D13" i="11" s="1"/>
  <c r="D19" i="11" s="1"/>
  <c r="I12" i="12"/>
  <c r="I11" i="12"/>
  <c r="I9" i="12"/>
  <c r="I13" i="12"/>
  <c r="I10" i="12"/>
  <c r="B22" i="11" l="1"/>
</calcChain>
</file>

<file path=xl/sharedStrings.xml><?xml version="1.0" encoding="utf-8"?>
<sst xmlns="http://schemas.openxmlformats.org/spreadsheetml/2006/main" count="167" uniqueCount="44">
  <si>
    <t>db</t>
  </si>
  <si>
    <t>klt</t>
  </si>
  <si>
    <t>Nettó Díj egységár</t>
  </si>
  <si>
    <t>Nettó Anyag egységár</t>
  </si>
  <si>
    <t>M.e.</t>
  </si>
  <si>
    <t>Mennyiség</t>
  </si>
  <si>
    <t>Megnevezés</t>
  </si>
  <si>
    <t>Ssz.</t>
  </si>
  <si>
    <t>Ajánlatadó:</t>
  </si>
  <si>
    <t>Adószám:</t>
  </si>
  <si>
    <t>Cím:</t>
  </si>
  <si>
    <t xml:space="preserve">E-mail: </t>
  </si>
  <si>
    <t>Összesen:</t>
  </si>
  <si>
    <t>Csurgó,</t>
  </si>
  <si>
    <t>Nettó Összesen</t>
  </si>
  <si>
    <t>Bruttó Összesen</t>
  </si>
  <si>
    <t>Épület megnevezése</t>
  </si>
  <si>
    <t>Mókuskert Óvoda</t>
  </si>
  <si>
    <t>8840 Csurgó, Petőfi tér 27. hrsz.: 1247</t>
  </si>
  <si>
    <t>Aláírás, bélyegző</t>
  </si>
  <si>
    <t>ÖSSZESEN</t>
  </si>
  <si>
    <t>Nettó Díj Összesen</t>
  </si>
  <si>
    <t>Nettó Anyag Összesen</t>
  </si>
  <si>
    <t>IBC PolySol 275 275 Wp polikristályos napelem
Termékgarancia: 15 év
Teljesítménygarancia: 25 év 80%</t>
  </si>
  <si>
    <t>Napelemes tartószerkezet (alu-rozsdamentes) szükséges elemekkel, köztes- és végleszorítokkal, sínvégzáróval, síntoldókkal, egyéb csavarokkal)</t>
  </si>
  <si>
    <t>ABB PVI-10.0-TL-OUTD-S háromfázisú inverter
Névleges teljesítmény: 10 kW
Garancia: 5 év</t>
  </si>
  <si>
    <t>Szolár kábelezés, napelemes csatlakozók, Szolár kábelek védőcsőben vezetése</t>
  </si>
  <si>
    <t>DC és AC oldali védelmi szekrények túláram és túlfeszültségvédelmekkel</t>
  </si>
  <si>
    <t>Napelemes rendszer csatlakoztatása meglévő elektromos hálózathoz, villanyszerelési anyagok (kábeltálca, AC kábel, EPH kábel…stb.)</t>
  </si>
  <si>
    <t>Könyvtár</t>
  </si>
  <si>
    <t>8840 Csurgó, Baksay Sándor u. 6. hrsz.: 895/1</t>
  </si>
  <si>
    <t>Mesevár Óvoda</t>
  </si>
  <si>
    <t>8840 Csurgó, Táncsics tér 18. hrsz.: 17</t>
  </si>
  <si>
    <t>8840 Csurgó, Széchenyi tér 2. hrsz.: 976</t>
  </si>
  <si>
    <t>Polgármesteri Hivatal</t>
  </si>
  <si>
    <t>Sportcsarnok</t>
  </si>
  <si>
    <t>8840 Csurgó, Sárgáti u. 18. hrsz.: 989/182</t>
  </si>
  <si>
    <t>Eötvös József Általános Iskola</t>
  </si>
  <si>
    <t>8840 Csurgó, Kossuth utca 3. hrsz.: 1250</t>
  </si>
  <si>
    <t>Telefon:</t>
  </si>
  <si>
    <t>ABB PVI-12.5-TL-OUTD-S háromfázisú inverter
Névleges teljesítmény: 12,5 kW
Garancia: 5 év</t>
  </si>
  <si>
    <t>ABB TRIO-20.0-TL-OUTD-S2-400 háromfázisú inverter
Névleges teljesítmény: 20 kW
Garancia: 5 év</t>
  </si>
  <si>
    <t>ABB TRIO-27,6-TL-OUTD-S2-400 háromfázisú inverter
Névleges teljesítmény: 27,6 kW
Garancia: 5 év</t>
  </si>
  <si>
    <r>
      <t xml:space="preserve">Csurgó Város Önkormányzata épületeinek energetikai korszerűsítése
- TOP 3.2.1-16 -
</t>
    </r>
    <r>
      <rPr>
        <i/>
        <sz val="26"/>
        <rFont val="Arial"/>
        <family val="2"/>
        <charset val="238"/>
      </rPr>
      <t>ÁRAZATLAN KÖLTSÉGVETÉS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</si>
</sst>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."/>
    <numFmt numFmtId="165" formatCode="#,##0\ &quot;Ft&quot;"/>
    <numFmt numFmtId="166" formatCode="[$-F800]dddd\,\ mmmm\ dd\,\ yyyy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28"/>
      <name val="Arial"/>
      <family val="2"/>
      <charset val="238"/>
    </font>
    <font>
      <b/>
      <sz val="26"/>
      <name val="Arial"/>
      <family val="2"/>
      <charset val="238"/>
    </font>
    <font>
      <b/>
      <i/>
      <sz val="18"/>
      <name val="Arial"/>
      <family val="2"/>
      <charset val="238"/>
    </font>
    <font>
      <b/>
      <sz val="14"/>
      <name val="Arial"/>
      <family val="2"/>
      <charset val="238"/>
    </font>
    <font>
      <b/>
      <i/>
      <sz val="14"/>
      <name val="Arial"/>
      <family val="2"/>
      <charset val="238"/>
    </font>
    <font>
      <b/>
      <i/>
      <sz val="12"/>
      <name val="Arial"/>
      <family val="2"/>
      <charset val="238"/>
    </font>
    <font>
      <sz val="11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6"/>
      <name val="Arial"/>
      <family val="2"/>
      <charset val="238"/>
    </font>
    <font>
      <b/>
      <i/>
      <sz val="26"/>
      <name val="Arial"/>
      <family val="2"/>
      <charset val="238"/>
    </font>
    <font>
      <i/>
      <sz val="26"/>
      <name val="Arial"/>
      <family val="2"/>
      <charset val="238"/>
    </font>
    <font>
      <i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1">
    <xf numFmtId="0" fontId="0" fillId="0" borderId="0"/>
    <xf numFmtId="0" fontId="2" fillId="0" borderId="0"/>
    <xf numFmtId="0" fontId="6" fillId="0" borderId="0"/>
    <xf numFmtId="0" fontId="2" fillId="0" borderId="0"/>
    <xf numFmtId="0" fontId="8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71">
    <xf numFmtId="0" fontId="0" fillId="0" borderId="0" xfId="0"/>
    <xf numFmtId="165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 textRotation="90" wrapText="1"/>
    </xf>
    <xf numFmtId="165" fontId="4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5" fillId="0" borderId="0" xfId="0" applyFont="1" applyAlignment="1">
      <alignment horizontal="center"/>
    </xf>
    <xf numFmtId="0" fontId="10" fillId="0" borderId="0" xfId="0" applyFont="1" applyAlignment="1"/>
    <xf numFmtId="0" fontId="9" fillId="0" borderId="0" xfId="0" applyFont="1" applyFill="1" applyAlignment="1"/>
    <xf numFmtId="0" fontId="11" fillId="0" borderId="0" xfId="0" applyFont="1" applyAlignment="1"/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7" xfId="0" applyFont="1" applyBorder="1"/>
    <xf numFmtId="0" fontId="0" fillId="0" borderId="0" xfId="0" applyFill="1" applyAlignment="1"/>
    <xf numFmtId="164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17" fillId="2" borderId="1" xfId="0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2" fillId="0" borderId="9" xfId="2" applyFont="1" applyBorder="1" applyAlignment="1">
      <alignment horizontal="center"/>
    </xf>
    <xf numFmtId="0" fontId="6" fillId="0" borderId="9" xfId="2" applyBorder="1" applyAlignment="1"/>
    <xf numFmtId="0" fontId="2" fillId="0" borderId="9" xfId="1" applyBorder="1"/>
    <xf numFmtId="0" fontId="0" fillId="0" borderId="9" xfId="0" applyBorder="1"/>
    <xf numFmtId="0" fontId="2" fillId="0" borderId="9" xfId="2" applyFont="1" applyBorder="1" applyAlignment="1"/>
    <xf numFmtId="0" fontId="4" fillId="0" borderId="9" xfId="1" applyFont="1" applyBorder="1" applyAlignment="1">
      <alignment horizontal="center" vertical="center" wrapText="1"/>
    </xf>
    <xf numFmtId="165" fontId="3" fillId="0" borderId="9" xfId="1" applyNumberFormat="1" applyFont="1" applyFill="1" applyBorder="1" applyAlignment="1">
      <alignment horizontal="center" vertical="center"/>
    </xf>
    <xf numFmtId="0" fontId="2" fillId="0" borderId="9" xfId="1" applyFont="1" applyBorder="1" applyAlignment="1">
      <alignment horizontal="center"/>
    </xf>
    <xf numFmtId="0" fontId="2" fillId="0" borderId="9" xfId="1" applyFont="1" applyBorder="1" applyAlignment="1">
      <alignment vertical="top" wrapText="1"/>
    </xf>
    <xf numFmtId="165" fontId="2" fillId="0" borderId="9" xfId="1" applyNumberFormat="1" applyBorder="1"/>
    <xf numFmtId="14" fontId="2" fillId="0" borderId="9" xfId="1" applyNumberFormat="1" applyBorder="1" applyAlignment="1">
      <alignment horizontal="left"/>
    </xf>
    <xf numFmtId="0" fontId="4" fillId="0" borderId="9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165" fontId="3" fillId="0" borderId="9" xfId="1" applyNumberFormat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2" fillId="0" borderId="12" xfId="1" applyBorder="1"/>
    <xf numFmtId="0" fontId="2" fillId="0" borderId="1" xfId="1" applyFont="1" applyFill="1" applyBorder="1" applyAlignment="1">
      <alignment vertical="top" wrapText="1"/>
    </xf>
    <xf numFmtId="1" fontId="3" fillId="0" borderId="1" xfId="1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vertical="top" wrapText="1"/>
    </xf>
    <xf numFmtId="165" fontId="2" fillId="0" borderId="12" xfId="1" applyNumberFormat="1" applyBorder="1"/>
    <xf numFmtId="0" fontId="0" fillId="0" borderId="9" xfId="0" applyBorder="1" applyAlignment="1">
      <alignment wrapText="1"/>
    </xf>
    <xf numFmtId="165" fontId="20" fillId="2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164" fontId="5" fillId="0" borderId="9" xfId="1" applyNumberFormat="1" applyFont="1" applyBorder="1" applyAlignment="1">
      <alignment horizontal="center" vertical="center"/>
    </xf>
    <xf numFmtId="164" fontId="6" fillId="0" borderId="9" xfId="2" applyNumberFormat="1" applyBorder="1" applyAlignment="1">
      <alignment horizontal="center" vertical="center"/>
    </xf>
    <xf numFmtId="164" fontId="7" fillId="0" borderId="11" xfId="1" applyNumberFormat="1" applyFont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 wrapText="1"/>
    </xf>
    <xf numFmtId="164" fontId="2" fillId="0" borderId="9" xfId="1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5" fontId="14" fillId="2" borderId="1" xfId="1" applyNumberFormat="1" applyFont="1" applyFill="1" applyBorder="1" applyAlignment="1">
      <alignment horizontal="center" vertical="center"/>
    </xf>
    <xf numFmtId="164" fontId="12" fillId="2" borderId="1" xfId="1" applyNumberFormat="1" applyFont="1" applyFill="1" applyBorder="1" applyAlignment="1"/>
    <xf numFmtId="164" fontId="12" fillId="2" borderId="1" xfId="1" applyNumberFormat="1" applyFont="1" applyFill="1" applyBorder="1" applyAlignment="1">
      <alignment wrapText="1"/>
    </xf>
    <xf numFmtId="166" fontId="15" fillId="0" borderId="0" xfId="0" applyNumberFormat="1" applyFont="1" applyAlignment="1">
      <alignment horizontal="left"/>
    </xf>
    <xf numFmtId="164" fontId="17" fillId="2" borderId="1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7" fillId="2" borderId="13" xfId="2" applyFont="1" applyFill="1" applyBorder="1" applyAlignment="1">
      <alignment horizontal="center" vertical="center" wrapText="1"/>
    </xf>
    <xf numFmtId="0" fontId="7" fillId="2" borderId="14" xfId="2" applyFont="1" applyFill="1" applyBorder="1" applyAlignment="1">
      <alignment horizontal="center" vertical="center" wrapText="1"/>
    </xf>
    <xf numFmtId="0" fontId="7" fillId="2" borderId="10" xfId="2" applyFont="1" applyFill="1" applyBorder="1" applyAlignment="1">
      <alignment horizontal="center" vertical="center" wrapText="1"/>
    </xf>
    <xf numFmtId="0" fontId="4" fillId="2" borderId="13" xfId="2" applyFont="1" applyFill="1" applyBorder="1" applyAlignment="1">
      <alignment horizontal="center" vertical="center" wrapText="1"/>
    </xf>
    <xf numFmtId="0" fontId="4" fillId="2" borderId="14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13" fillId="2" borderId="1" xfId="1" applyNumberFormat="1" applyFont="1" applyFill="1" applyBorder="1" applyAlignment="1">
      <alignment horizontal="right" vertical="center" wrapText="1"/>
    </xf>
  </cellXfs>
  <cellStyles count="11">
    <cellStyle name="Ezres 2" xfId="5"/>
    <cellStyle name="Normál" xfId="0" builtinId="0"/>
    <cellStyle name="Normál 2" xfId="1"/>
    <cellStyle name="Normál 2 2" xfId="7"/>
    <cellStyle name="Normál 3" xfId="2"/>
    <cellStyle name="Normál 3 2" xfId="9"/>
    <cellStyle name="Normál 3 3" xfId="6"/>
    <cellStyle name="Normál 3 4" xfId="3"/>
    <cellStyle name="Normál 4" xfId="8"/>
    <cellStyle name="Normál 4 2" xfId="10"/>
    <cellStyle name="Normál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tabSelected="1" view="pageBreakPreview" zoomScale="60" zoomScaleNormal="100" workbookViewId="0">
      <selection activeCell="A4" sqref="A4"/>
    </sheetView>
  </sheetViews>
  <sheetFormatPr defaultRowHeight="15" x14ac:dyDescent="0.25"/>
  <cols>
    <col min="1" max="1" width="13.42578125" customWidth="1"/>
    <col min="2" max="2" width="24.7109375" customWidth="1"/>
    <col min="3" max="3" width="39.140625" customWidth="1"/>
    <col min="4" max="4" width="19.42578125" customWidth="1"/>
    <col min="5" max="5" width="21.28515625" bestFit="1" customWidth="1"/>
    <col min="6" max="6" width="13.42578125" customWidth="1"/>
  </cols>
  <sheetData>
    <row r="1" spans="1:7" ht="35.25" x14ac:dyDescent="0.5">
      <c r="A1" s="12"/>
      <c r="B1" s="12"/>
      <c r="C1" s="12"/>
      <c r="D1" s="12"/>
      <c r="E1" s="12"/>
      <c r="F1" s="12"/>
      <c r="G1" s="12"/>
    </row>
    <row r="2" spans="1:7" x14ac:dyDescent="0.25">
      <c r="A2" s="9"/>
      <c r="B2" s="9"/>
      <c r="C2" s="9"/>
      <c r="D2" s="9"/>
      <c r="E2" s="9"/>
      <c r="F2" s="9"/>
      <c r="G2" s="9"/>
    </row>
    <row r="3" spans="1:7" ht="147.75" customHeight="1" x14ac:dyDescent="0.5">
      <c r="A3" s="60" t="s">
        <v>43</v>
      </c>
      <c r="B3" s="60"/>
      <c r="C3" s="60"/>
      <c r="D3" s="60"/>
      <c r="E3" s="60"/>
      <c r="F3" s="60"/>
      <c r="G3" s="11"/>
    </row>
    <row r="4" spans="1:7" ht="23.25" x14ac:dyDescent="0.35">
      <c r="B4" s="19"/>
      <c r="C4" s="19"/>
      <c r="D4" s="13"/>
      <c r="E4" s="13"/>
      <c r="F4" s="13"/>
      <c r="G4" s="13"/>
    </row>
    <row r="5" spans="1:7" ht="20.25" customHeight="1" x14ac:dyDescent="0.25">
      <c r="B5" s="55" t="s">
        <v>8</v>
      </c>
      <c r="C5" s="61"/>
      <c r="D5" s="62"/>
      <c r="E5" s="63"/>
      <c r="F5" s="3"/>
      <c r="G5" s="3"/>
    </row>
    <row r="6" spans="1:7" ht="20.25" customHeight="1" x14ac:dyDescent="0.25">
      <c r="B6" s="56" t="s">
        <v>10</v>
      </c>
      <c r="C6" s="61"/>
      <c r="D6" s="62"/>
      <c r="E6" s="63"/>
      <c r="F6" s="3"/>
      <c r="G6" s="3"/>
    </row>
    <row r="7" spans="1:7" ht="20.25" customHeight="1" x14ac:dyDescent="0.25">
      <c r="B7" s="56" t="s">
        <v>9</v>
      </c>
      <c r="C7" s="61"/>
      <c r="D7" s="62"/>
      <c r="E7" s="63"/>
      <c r="F7" s="3"/>
      <c r="G7" s="3"/>
    </row>
    <row r="8" spans="1:7" ht="20.25" customHeight="1" x14ac:dyDescent="0.25">
      <c r="B8" s="56" t="s">
        <v>39</v>
      </c>
      <c r="C8" s="61"/>
      <c r="D8" s="62"/>
      <c r="E8" s="63"/>
      <c r="F8" s="3"/>
      <c r="G8" s="3"/>
    </row>
    <row r="9" spans="1:7" ht="20.25" customHeight="1" x14ac:dyDescent="0.25">
      <c r="B9" s="56" t="s">
        <v>11</v>
      </c>
      <c r="C9" s="61"/>
      <c r="D9" s="62"/>
      <c r="E9" s="63"/>
      <c r="F9" s="6"/>
      <c r="G9" s="7"/>
    </row>
    <row r="10" spans="1:7" x14ac:dyDescent="0.25">
      <c r="A10" s="3"/>
      <c r="B10" s="3"/>
      <c r="C10" s="3"/>
      <c r="E10" s="3"/>
      <c r="F10" s="8"/>
      <c r="G10" s="8"/>
    </row>
    <row r="11" spans="1:7" ht="15.75" x14ac:dyDescent="0.25">
      <c r="A11" s="5"/>
      <c r="B11" s="3"/>
      <c r="C11" s="3"/>
      <c r="D11" s="3"/>
      <c r="E11" s="3"/>
      <c r="F11" s="6"/>
      <c r="G11" s="7"/>
    </row>
    <row r="12" spans="1:7" ht="42" customHeight="1" x14ac:dyDescent="0.25">
      <c r="A12" s="5"/>
      <c r="B12" s="20" t="s">
        <v>7</v>
      </c>
      <c r="C12" s="20" t="s">
        <v>16</v>
      </c>
      <c r="D12" s="21" t="s">
        <v>14</v>
      </c>
      <c r="E12" s="21" t="s">
        <v>15</v>
      </c>
      <c r="F12" s="6"/>
      <c r="G12" s="7"/>
    </row>
    <row r="13" spans="1:7" ht="19.5" customHeight="1" x14ac:dyDescent="0.25">
      <c r="A13" s="5"/>
      <c r="B13" s="14">
        <v>1</v>
      </c>
      <c r="C13" s="15" t="str">
        <f>Mókuskert!A3</f>
        <v>Mókuskert Óvoda</v>
      </c>
      <c r="D13" s="16">
        <f>Mókuskert!I14</f>
        <v>0</v>
      </c>
      <c r="E13" s="16">
        <f>Mókuskert!J14</f>
        <v>0</v>
      </c>
      <c r="F13" s="6"/>
      <c r="G13" s="7"/>
    </row>
    <row r="14" spans="1:7" ht="19.5" customHeight="1" x14ac:dyDescent="0.25">
      <c r="A14" s="5"/>
      <c r="B14" s="14">
        <v>2</v>
      </c>
      <c r="C14" s="15" t="str">
        <f>Könyvtár!A3</f>
        <v>Könyvtár</v>
      </c>
      <c r="D14" s="16">
        <f>Könyvtár!I14</f>
        <v>0</v>
      </c>
      <c r="E14" s="16">
        <f>Könyvtár!J14</f>
        <v>0</v>
      </c>
      <c r="F14" s="6"/>
      <c r="G14" s="7"/>
    </row>
    <row r="15" spans="1:7" ht="19.5" customHeight="1" x14ac:dyDescent="0.25">
      <c r="A15" s="5"/>
      <c r="B15" s="14">
        <v>3</v>
      </c>
      <c r="C15" s="15" t="str">
        <f>'Mesevár Óvoda'!A3</f>
        <v>Mesevár Óvoda</v>
      </c>
      <c r="D15" s="16">
        <f>'Mesevár Óvoda'!I14</f>
        <v>0</v>
      </c>
      <c r="E15" s="16">
        <f>'Mesevár Óvoda'!J14</f>
        <v>0</v>
      </c>
      <c r="F15" s="6"/>
      <c r="G15" s="7"/>
    </row>
    <row r="16" spans="1:7" ht="19.5" customHeight="1" x14ac:dyDescent="0.25">
      <c r="A16" s="5"/>
      <c r="B16" s="14">
        <v>1</v>
      </c>
      <c r="C16" s="15" t="str">
        <f>'Polgármesteri Hivatal'!A3</f>
        <v>Polgármesteri Hivatal</v>
      </c>
      <c r="D16" s="16">
        <f>'Polgármesteri Hivatal'!I14</f>
        <v>0</v>
      </c>
      <c r="E16" s="16">
        <f>'Polgármesteri Hivatal'!J14</f>
        <v>0</v>
      </c>
      <c r="F16" s="6"/>
      <c r="G16" s="7"/>
    </row>
    <row r="17" spans="1:7" ht="19.5" customHeight="1" x14ac:dyDescent="0.25">
      <c r="A17" s="3"/>
      <c r="B17" s="14">
        <v>2</v>
      </c>
      <c r="C17" s="15" t="str">
        <f>Sportcsarnok!A3</f>
        <v>Sportcsarnok</v>
      </c>
      <c r="D17" s="16">
        <f>Sportcsarnok!I39</f>
        <v>0</v>
      </c>
      <c r="E17" s="16">
        <f>Sportcsarnok!J15</f>
        <v>0</v>
      </c>
      <c r="F17" s="3"/>
      <c r="G17" s="3"/>
    </row>
    <row r="18" spans="1:7" ht="19.5" customHeight="1" x14ac:dyDescent="0.25">
      <c r="A18" s="3"/>
      <c r="B18" s="14">
        <v>3</v>
      </c>
      <c r="C18" s="15" t="str">
        <f>'Eötvös József Általános Iskola'!A3</f>
        <v>Eötvös József Általános Iskola</v>
      </c>
      <c r="D18" s="16">
        <f>'Eötvös József Általános Iskola'!I15</f>
        <v>0</v>
      </c>
      <c r="E18" s="16">
        <f>'Eötvös József Általános Iskola'!J15</f>
        <v>0</v>
      </c>
      <c r="F18" s="3"/>
      <c r="G18" s="3"/>
    </row>
    <row r="19" spans="1:7" ht="30.75" customHeight="1" x14ac:dyDescent="0.25">
      <c r="A19" s="3"/>
      <c r="B19" s="58" t="s">
        <v>12</v>
      </c>
      <c r="C19" s="58"/>
      <c r="D19" s="22">
        <f>SUM(D13:D18)</f>
        <v>0</v>
      </c>
      <c r="E19" s="22">
        <f>SUM(E13:E18)</f>
        <v>0</v>
      </c>
      <c r="F19" s="3"/>
      <c r="G19" s="3"/>
    </row>
    <row r="20" spans="1:7" x14ac:dyDescent="0.25">
      <c r="A20" s="3"/>
      <c r="B20" s="4"/>
      <c r="C20" s="4"/>
      <c r="D20" s="3"/>
      <c r="E20" s="3"/>
      <c r="F20" s="3"/>
      <c r="G20" s="3"/>
    </row>
    <row r="21" spans="1:7" ht="105.75" customHeight="1" x14ac:dyDescent="0.25">
      <c r="A21" s="3"/>
      <c r="B21" s="3"/>
      <c r="C21" s="3"/>
      <c r="D21" s="3"/>
      <c r="E21" s="10"/>
      <c r="F21" s="3"/>
      <c r="G21" s="3"/>
    </row>
    <row r="22" spans="1:7" ht="15.75" x14ac:dyDescent="0.25">
      <c r="A22" s="17" t="s">
        <v>13</v>
      </c>
      <c r="B22" s="57">
        <f ca="1">TODAY()</f>
        <v>43179</v>
      </c>
      <c r="C22" s="57"/>
      <c r="D22" s="18"/>
      <c r="E22" s="18"/>
      <c r="F22" s="3"/>
      <c r="G22" s="3"/>
    </row>
    <row r="23" spans="1:7" ht="21" customHeight="1" x14ac:dyDescent="0.25">
      <c r="D23" s="59" t="s">
        <v>19</v>
      </c>
      <c r="E23" s="59"/>
      <c r="F23" s="10"/>
      <c r="G23" s="3"/>
    </row>
  </sheetData>
  <mergeCells count="9">
    <mergeCell ref="B22:C22"/>
    <mergeCell ref="B19:C19"/>
    <mergeCell ref="D23:E23"/>
    <mergeCell ref="A3:F3"/>
    <mergeCell ref="C5:E5"/>
    <mergeCell ref="C6:E6"/>
    <mergeCell ref="C7:E7"/>
    <mergeCell ref="C8:E8"/>
    <mergeCell ref="C9:E9"/>
  </mergeCells>
  <pageMargins left="0.7" right="0.7" top="0.75" bottom="0.75" header="0.3" footer="0.3"/>
  <pageSetup paperSize="9" scale="59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BreakPreview" zoomScale="70" zoomScaleNormal="100" zoomScaleSheetLayoutView="70" workbookViewId="0">
      <selection activeCell="A3" sqref="A3:J3"/>
    </sheetView>
  </sheetViews>
  <sheetFormatPr defaultRowHeight="15" x14ac:dyDescent="0.25"/>
  <cols>
    <col min="1" max="1" width="6.28515625" style="53" customWidth="1"/>
    <col min="2" max="2" width="44" style="28" customWidth="1"/>
    <col min="3" max="3" width="11.42578125" style="28" customWidth="1"/>
    <col min="4" max="4" width="7.28515625" style="28" customWidth="1"/>
    <col min="5" max="5" width="13.140625" style="28" customWidth="1"/>
    <col min="6" max="6" width="12.85546875" style="28" customWidth="1"/>
    <col min="7" max="7" width="16.28515625" style="28" bestFit="1" customWidth="1"/>
    <col min="8" max="8" width="15" style="28" bestFit="1" customWidth="1"/>
    <col min="9" max="10" width="18.85546875" style="28" customWidth="1"/>
    <col min="11" max="16384" width="9.140625" style="28"/>
  </cols>
  <sheetData>
    <row r="1" spans="1:10" ht="11.25" customHeight="1" x14ac:dyDescent="0.25">
      <c r="A1" s="48"/>
      <c r="B1" s="25"/>
      <c r="C1" s="26"/>
      <c r="D1" s="26"/>
      <c r="E1" s="27"/>
      <c r="F1" s="27"/>
      <c r="G1" s="27"/>
      <c r="H1" s="27"/>
      <c r="I1" s="27"/>
    </row>
    <row r="2" spans="1:10" ht="23.25" customHeight="1" x14ac:dyDescent="0.25">
      <c r="A2" s="49"/>
      <c r="B2" s="25"/>
      <c r="C2" s="29"/>
      <c r="D2" s="27"/>
      <c r="E2" s="27"/>
      <c r="F2" s="27"/>
      <c r="G2" s="27"/>
      <c r="H2" s="27"/>
      <c r="I2" s="27"/>
    </row>
    <row r="3" spans="1:10" ht="25.5" customHeight="1" x14ac:dyDescent="0.25">
      <c r="A3" s="64" t="s">
        <v>17</v>
      </c>
      <c r="B3" s="65"/>
      <c r="C3" s="65"/>
      <c r="D3" s="65"/>
      <c r="E3" s="65"/>
      <c r="F3" s="65"/>
      <c r="G3" s="65"/>
      <c r="H3" s="65"/>
      <c r="I3" s="65"/>
      <c r="J3" s="66"/>
    </row>
    <row r="4" spans="1:10" ht="22.5" customHeight="1" x14ac:dyDescent="0.25">
      <c r="A4" s="67" t="s">
        <v>18</v>
      </c>
      <c r="B4" s="68"/>
      <c r="C4" s="68"/>
      <c r="D4" s="68"/>
      <c r="E4" s="68"/>
      <c r="F4" s="68"/>
      <c r="G4" s="68"/>
      <c r="H4" s="68"/>
      <c r="I4" s="68"/>
      <c r="J4" s="69"/>
    </row>
    <row r="5" spans="1:10" ht="15.75" x14ac:dyDescent="0.25">
      <c r="A5" s="30"/>
      <c r="B5" s="30"/>
      <c r="C5" s="30"/>
      <c r="D5" s="30"/>
      <c r="E5" s="30"/>
      <c r="F5" s="30"/>
      <c r="G5" s="30"/>
      <c r="H5" s="30"/>
      <c r="I5" s="30"/>
    </row>
    <row r="6" spans="1:10" ht="20.25" x14ac:dyDescent="0.3">
      <c r="A6" s="50"/>
      <c r="B6" s="39"/>
      <c r="C6" s="39"/>
      <c r="D6" s="39"/>
      <c r="E6" s="39"/>
      <c r="F6" s="39"/>
      <c r="G6" s="39"/>
      <c r="H6" s="39"/>
      <c r="I6" s="39"/>
    </row>
    <row r="7" spans="1:10" s="45" customFormat="1" ht="35.25" customHeight="1" x14ac:dyDescent="0.25">
      <c r="A7" s="23" t="s">
        <v>7</v>
      </c>
      <c r="B7" s="24" t="s">
        <v>6</v>
      </c>
      <c r="C7" s="24" t="s">
        <v>5</v>
      </c>
      <c r="D7" s="24" t="s">
        <v>4</v>
      </c>
      <c r="E7" s="24" t="s">
        <v>3</v>
      </c>
      <c r="F7" s="24" t="s">
        <v>2</v>
      </c>
      <c r="G7" s="24" t="s">
        <v>22</v>
      </c>
      <c r="H7" s="24" t="s">
        <v>21</v>
      </c>
      <c r="I7" s="24" t="s">
        <v>14</v>
      </c>
      <c r="J7" s="24" t="s">
        <v>15</v>
      </c>
    </row>
    <row r="8" spans="1:10" ht="38.25" x14ac:dyDescent="0.25">
      <c r="A8" s="51">
        <v>1</v>
      </c>
      <c r="B8" s="41" t="s">
        <v>23</v>
      </c>
      <c r="C8" s="42">
        <v>32</v>
      </c>
      <c r="D8" s="2" t="s">
        <v>0</v>
      </c>
      <c r="E8" s="1">
        <v>0</v>
      </c>
      <c r="F8" s="1">
        <v>0</v>
      </c>
      <c r="G8" s="1">
        <f t="shared" ref="G8:G13" si="0">C8*E8</f>
        <v>0</v>
      </c>
      <c r="H8" s="1">
        <f t="shared" ref="H8:H13" si="1">C8*F8</f>
        <v>0</v>
      </c>
      <c r="I8" s="47">
        <f t="shared" ref="I8:I13" si="2">G8+H8</f>
        <v>0</v>
      </c>
      <c r="J8" s="47">
        <f>I8*1.27</f>
        <v>0</v>
      </c>
    </row>
    <row r="9" spans="1:10" ht="42" customHeight="1" x14ac:dyDescent="0.25">
      <c r="A9" s="51">
        <v>2</v>
      </c>
      <c r="B9" s="43" t="s">
        <v>24</v>
      </c>
      <c r="C9" s="42">
        <v>1</v>
      </c>
      <c r="D9" s="2" t="s">
        <v>1</v>
      </c>
      <c r="E9" s="1">
        <v>0</v>
      </c>
      <c r="F9" s="1">
        <v>0</v>
      </c>
      <c r="G9" s="1">
        <f t="shared" si="0"/>
        <v>0</v>
      </c>
      <c r="H9" s="1">
        <f t="shared" si="1"/>
        <v>0</v>
      </c>
      <c r="I9" s="47">
        <f t="shared" si="2"/>
        <v>0</v>
      </c>
      <c r="J9" s="47">
        <f t="shared" ref="J9:J13" si="3">I9*1.27</f>
        <v>0</v>
      </c>
    </row>
    <row r="10" spans="1:10" ht="38.25" x14ac:dyDescent="0.25">
      <c r="A10" s="51">
        <v>3</v>
      </c>
      <c r="B10" s="41" t="s">
        <v>25</v>
      </c>
      <c r="C10" s="42">
        <v>1</v>
      </c>
      <c r="D10" s="2" t="s">
        <v>0</v>
      </c>
      <c r="E10" s="1">
        <v>0</v>
      </c>
      <c r="F10" s="1">
        <v>0</v>
      </c>
      <c r="G10" s="1">
        <f t="shared" si="0"/>
        <v>0</v>
      </c>
      <c r="H10" s="1">
        <f t="shared" si="1"/>
        <v>0</v>
      </c>
      <c r="I10" s="47">
        <f t="shared" si="2"/>
        <v>0</v>
      </c>
      <c r="J10" s="47">
        <f t="shared" si="3"/>
        <v>0</v>
      </c>
    </row>
    <row r="11" spans="1:10" ht="29.25" customHeight="1" x14ac:dyDescent="0.25">
      <c r="A11" s="51">
        <v>4</v>
      </c>
      <c r="B11" s="41" t="s">
        <v>26</v>
      </c>
      <c r="C11" s="42">
        <v>1</v>
      </c>
      <c r="D11" s="2" t="s">
        <v>1</v>
      </c>
      <c r="E11" s="1">
        <v>0</v>
      </c>
      <c r="F11" s="1">
        <v>0</v>
      </c>
      <c r="G11" s="1">
        <f t="shared" si="0"/>
        <v>0</v>
      </c>
      <c r="H11" s="1">
        <f t="shared" si="1"/>
        <v>0</v>
      </c>
      <c r="I11" s="47">
        <f t="shared" si="2"/>
        <v>0</v>
      </c>
      <c r="J11" s="47">
        <f t="shared" si="3"/>
        <v>0</v>
      </c>
    </row>
    <row r="12" spans="1:10" ht="29.25" customHeight="1" x14ac:dyDescent="0.25">
      <c r="A12" s="51">
        <v>5</v>
      </c>
      <c r="B12" s="41" t="s">
        <v>27</v>
      </c>
      <c r="C12" s="42">
        <v>1</v>
      </c>
      <c r="D12" s="2" t="s">
        <v>1</v>
      </c>
      <c r="E12" s="1">
        <v>0</v>
      </c>
      <c r="F12" s="1">
        <v>0</v>
      </c>
      <c r="G12" s="1">
        <f t="shared" si="0"/>
        <v>0</v>
      </c>
      <c r="H12" s="1">
        <f t="shared" si="1"/>
        <v>0</v>
      </c>
      <c r="I12" s="47">
        <f t="shared" si="2"/>
        <v>0</v>
      </c>
      <c r="J12" s="47">
        <f t="shared" si="3"/>
        <v>0</v>
      </c>
    </row>
    <row r="13" spans="1:10" ht="38.25" x14ac:dyDescent="0.25">
      <c r="A13" s="51">
        <v>6</v>
      </c>
      <c r="B13" s="41" t="s">
        <v>28</v>
      </c>
      <c r="C13" s="42">
        <v>1</v>
      </c>
      <c r="D13" s="2" t="s">
        <v>1</v>
      </c>
      <c r="E13" s="1">
        <v>0</v>
      </c>
      <c r="F13" s="1">
        <v>0</v>
      </c>
      <c r="G13" s="1">
        <f t="shared" si="0"/>
        <v>0</v>
      </c>
      <c r="H13" s="1">
        <f t="shared" si="1"/>
        <v>0</v>
      </c>
      <c r="I13" s="47">
        <f t="shared" si="2"/>
        <v>0</v>
      </c>
      <c r="J13" s="47">
        <f t="shared" si="3"/>
        <v>0</v>
      </c>
    </row>
    <row r="14" spans="1:10" ht="26.25" customHeight="1" x14ac:dyDescent="0.25">
      <c r="A14" s="70" t="s">
        <v>20</v>
      </c>
      <c r="B14" s="70"/>
      <c r="C14" s="70"/>
      <c r="D14" s="70"/>
      <c r="E14" s="70"/>
      <c r="F14" s="70"/>
      <c r="G14" s="46">
        <f>SUM(G8:G13)</f>
        <v>0</v>
      </c>
      <c r="H14" s="46">
        <f>SUM(H8:H13)</f>
        <v>0</v>
      </c>
      <c r="I14" s="54">
        <f>SUM(I8:I13)</f>
        <v>0</v>
      </c>
      <c r="J14" s="54">
        <f>SUM(J8:J13)</f>
        <v>0</v>
      </c>
    </row>
    <row r="15" spans="1:10" x14ac:dyDescent="0.25">
      <c r="A15" s="52"/>
      <c r="B15" s="33"/>
      <c r="C15" s="27"/>
      <c r="D15" s="27"/>
      <c r="E15" s="27"/>
      <c r="F15" s="40"/>
      <c r="G15" s="40"/>
      <c r="H15" s="40"/>
      <c r="I15" s="44"/>
    </row>
    <row r="16" spans="1:10" x14ac:dyDescent="0.25">
      <c r="A16" s="52"/>
      <c r="B16" s="35"/>
      <c r="C16" s="27"/>
      <c r="D16" s="27"/>
      <c r="E16" s="27"/>
      <c r="F16" s="27"/>
      <c r="G16" s="27"/>
      <c r="H16" s="27"/>
      <c r="I16" s="34"/>
    </row>
    <row r="17" spans="1:9" ht="15.75" x14ac:dyDescent="0.25">
      <c r="A17" s="52"/>
      <c r="B17" s="36"/>
      <c r="C17" s="27"/>
      <c r="D17" s="27"/>
      <c r="E17" s="27"/>
      <c r="F17" s="27"/>
      <c r="G17" s="34"/>
      <c r="H17" s="27"/>
      <c r="I17" s="27"/>
    </row>
    <row r="18" spans="1:9" ht="15.75" x14ac:dyDescent="0.25">
      <c r="A18" s="52"/>
      <c r="B18" s="37"/>
      <c r="C18" s="27"/>
      <c r="D18" s="27"/>
      <c r="E18" s="27"/>
      <c r="F18" s="27"/>
      <c r="G18" s="34"/>
      <c r="H18" s="27"/>
      <c r="I18" s="27"/>
    </row>
    <row r="19" spans="1:9" x14ac:dyDescent="0.25">
      <c r="A19" s="52"/>
      <c r="B19" s="32"/>
      <c r="C19" s="27"/>
      <c r="D19" s="27"/>
      <c r="E19" s="31"/>
      <c r="F19" s="27"/>
      <c r="G19" s="27"/>
      <c r="H19" s="27"/>
      <c r="I19" s="27"/>
    </row>
    <row r="20" spans="1:9" x14ac:dyDescent="0.25">
      <c r="A20" s="52"/>
      <c r="B20" s="27"/>
      <c r="C20" s="27"/>
      <c r="D20" s="27"/>
      <c r="E20" s="27"/>
      <c r="F20" s="27"/>
      <c r="G20" s="27"/>
      <c r="H20" s="27"/>
      <c r="I20" s="27"/>
    </row>
    <row r="21" spans="1:9" x14ac:dyDescent="0.25">
      <c r="A21" s="52"/>
      <c r="B21" s="27"/>
      <c r="C21" s="27"/>
      <c r="D21" s="27"/>
      <c r="E21" s="27"/>
      <c r="F21" s="27"/>
      <c r="G21" s="27"/>
      <c r="H21" s="27"/>
      <c r="I21" s="27"/>
    </row>
    <row r="22" spans="1:9" x14ac:dyDescent="0.25">
      <c r="A22" s="52"/>
      <c r="B22" s="35"/>
      <c r="C22" s="27"/>
      <c r="D22" s="27"/>
      <c r="E22" s="32"/>
      <c r="F22" s="27"/>
      <c r="G22" s="27"/>
      <c r="H22" s="27"/>
      <c r="I22" s="27"/>
    </row>
    <row r="23" spans="1:9" ht="15.75" x14ac:dyDescent="0.25">
      <c r="A23" s="52"/>
      <c r="B23" s="36"/>
      <c r="C23" s="27"/>
      <c r="D23" s="27"/>
      <c r="E23" s="38"/>
      <c r="F23" s="27"/>
      <c r="G23" s="27"/>
      <c r="H23" s="27"/>
      <c r="I23" s="27"/>
    </row>
  </sheetData>
  <mergeCells count="3">
    <mergeCell ref="A3:J3"/>
    <mergeCell ref="A4:J4"/>
    <mergeCell ref="A14:F14"/>
  </mergeCells>
  <pageMargins left="0.7" right="0.7" top="0.75" bottom="0.75" header="0.3" footer="0.3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BreakPreview" zoomScale="70" zoomScaleNormal="100" zoomScaleSheetLayoutView="70" workbookViewId="0">
      <selection activeCell="A4" sqref="A4:J4"/>
    </sheetView>
  </sheetViews>
  <sheetFormatPr defaultRowHeight="15" x14ac:dyDescent="0.25"/>
  <cols>
    <col min="1" max="1" width="6.28515625" style="53" customWidth="1"/>
    <col min="2" max="2" width="44" style="28" customWidth="1"/>
    <col min="3" max="3" width="11.42578125" style="28" customWidth="1"/>
    <col min="4" max="4" width="7.28515625" style="28" customWidth="1"/>
    <col min="5" max="5" width="13.140625" style="28" customWidth="1"/>
    <col min="6" max="6" width="12.85546875" style="28" customWidth="1"/>
    <col min="7" max="7" width="16.28515625" style="28" bestFit="1" customWidth="1"/>
    <col min="8" max="8" width="15" style="28" bestFit="1" customWidth="1"/>
    <col min="9" max="10" width="18.7109375" style="28" customWidth="1"/>
    <col min="11" max="16384" width="9.140625" style="28"/>
  </cols>
  <sheetData>
    <row r="1" spans="1:10" ht="11.25" customHeight="1" x14ac:dyDescent="0.25">
      <c r="A1" s="48"/>
      <c r="B1" s="25"/>
      <c r="C1" s="26"/>
      <c r="D1" s="26"/>
      <c r="E1" s="27"/>
      <c r="F1" s="27"/>
      <c r="G1" s="27"/>
      <c r="H1" s="27"/>
      <c r="I1" s="27"/>
    </row>
    <row r="2" spans="1:10" ht="23.25" customHeight="1" x14ac:dyDescent="0.25">
      <c r="A2" s="49"/>
      <c r="B2" s="25"/>
      <c r="C2" s="29"/>
      <c r="D2" s="27"/>
      <c r="E2" s="27"/>
      <c r="F2" s="27"/>
      <c r="G2" s="27"/>
      <c r="H2" s="27"/>
      <c r="I2" s="27"/>
    </row>
    <row r="3" spans="1:10" ht="25.5" customHeight="1" x14ac:dyDescent="0.25">
      <c r="A3" s="64" t="s">
        <v>29</v>
      </c>
      <c r="B3" s="65"/>
      <c r="C3" s="65"/>
      <c r="D3" s="65"/>
      <c r="E3" s="65"/>
      <c r="F3" s="65"/>
      <c r="G3" s="65"/>
      <c r="H3" s="65"/>
      <c r="I3" s="65"/>
      <c r="J3" s="66"/>
    </row>
    <row r="4" spans="1:10" ht="22.5" customHeight="1" x14ac:dyDescent="0.25">
      <c r="A4" s="67" t="s">
        <v>30</v>
      </c>
      <c r="B4" s="68"/>
      <c r="C4" s="68"/>
      <c r="D4" s="68"/>
      <c r="E4" s="68"/>
      <c r="F4" s="68"/>
      <c r="G4" s="68"/>
      <c r="H4" s="68"/>
      <c r="I4" s="68"/>
      <c r="J4" s="69"/>
    </row>
    <row r="5" spans="1:10" ht="15.75" x14ac:dyDescent="0.25">
      <c r="A5" s="30"/>
      <c r="B5" s="30"/>
      <c r="C5" s="30"/>
      <c r="D5" s="30"/>
      <c r="E5" s="30"/>
      <c r="F5" s="30"/>
      <c r="G5" s="30"/>
      <c r="H5" s="30"/>
      <c r="I5" s="30"/>
    </row>
    <row r="6" spans="1:10" ht="20.25" x14ac:dyDescent="0.3">
      <c r="A6" s="50"/>
      <c r="B6" s="39"/>
      <c r="C6" s="39"/>
      <c r="D6" s="39"/>
      <c r="E6" s="39"/>
      <c r="F6" s="39"/>
      <c r="G6" s="39"/>
      <c r="H6" s="39"/>
      <c r="I6" s="39"/>
    </row>
    <row r="7" spans="1:10" s="45" customFormat="1" ht="35.25" customHeight="1" x14ac:dyDescent="0.25">
      <c r="A7" s="23" t="s">
        <v>7</v>
      </c>
      <c r="B7" s="24" t="s">
        <v>6</v>
      </c>
      <c r="C7" s="24" t="s">
        <v>5</v>
      </c>
      <c r="D7" s="24" t="s">
        <v>4</v>
      </c>
      <c r="E7" s="24" t="s">
        <v>3</v>
      </c>
      <c r="F7" s="24" t="s">
        <v>2</v>
      </c>
      <c r="G7" s="24" t="s">
        <v>22</v>
      </c>
      <c r="H7" s="24" t="s">
        <v>21</v>
      </c>
      <c r="I7" s="24" t="s">
        <v>14</v>
      </c>
      <c r="J7" s="24" t="s">
        <v>15</v>
      </c>
    </row>
    <row r="8" spans="1:10" ht="38.25" x14ac:dyDescent="0.25">
      <c r="A8" s="51">
        <v>1</v>
      </c>
      <c r="B8" s="41" t="s">
        <v>23</v>
      </c>
      <c r="C8" s="42">
        <v>40</v>
      </c>
      <c r="D8" s="2" t="s">
        <v>0</v>
      </c>
      <c r="E8" s="1">
        <v>0</v>
      </c>
      <c r="F8" s="1">
        <v>0</v>
      </c>
      <c r="G8" s="1">
        <f t="shared" ref="G8:G13" si="0">C8*E8</f>
        <v>0</v>
      </c>
      <c r="H8" s="1">
        <f t="shared" ref="H8:H13" si="1">C8*F8</f>
        <v>0</v>
      </c>
      <c r="I8" s="47">
        <f t="shared" ref="I8:I13" si="2">G8+H8</f>
        <v>0</v>
      </c>
      <c r="J8" s="47">
        <f>I8*1.27</f>
        <v>0</v>
      </c>
    </row>
    <row r="9" spans="1:10" ht="42" customHeight="1" x14ac:dyDescent="0.25">
      <c r="A9" s="51">
        <v>2</v>
      </c>
      <c r="B9" s="43" t="s">
        <v>24</v>
      </c>
      <c r="C9" s="42">
        <v>1</v>
      </c>
      <c r="D9" s="2" t="s">
        <v>1</v>
      </c>
      <c r="E9" s="1">
        <v>0</v>
      </c>
      <c r="F9" s="1">
        <v>0</v>
      </c>
      <c r="G9" s="1">
        <f t="shared" si="0"/>
        <v>0</v>
      </c>
      <c r="H9" s="1">
        <f t="shared" si="1"/>
        <v>0</v>
      </c>
      <c r="I9" s="47">
        <f t="shared" si="2"/>
        <v>0</v>
      </c>
      <c r="J9" s="47">
        <f t="shared" ref="J9:J13" si="3">I9*1.27</f>
        <v>0</v>
      </c>
    </row>
    <row r="10" spans="1:10" ht="38.25" x14ac:dyDescent="0.25">
      <c r="A10" s="51">
        <v>3</v>
      </c>
      <c r="B10" s="41" t="s">
        <v>40</v>
      </c>
      <c r="C10" s="42">
        <v>1</v>
      </c>
      <c r="D10" s="2" t="s">
        <v>0</v>
      </c>
      <c r="E10" s="1">
        <v>0</v>
      </c>
      <c r="F10" s="1">
        <v>0</v>
      </c>
      <c r="G10" s="1">
        <f t="shared" si="0"/>
        <v>0</v>
      </c>
      <c r="H10" s="1">
        <f t="shared" si="1"/>
        <v>0</v>
      </c>
      <c r="I10" s="47">
        <f t="shared" si="2"/>
        <v>0</v>
      </c>
      <c r="J10" s="47">
        <f t="shared" si="3"/>
        <v>0</v>
      </c>
    </row>
    <row r="11" spans="1:10" ht="29.25" customHeight="1" x14ac:dyDescent="0.25">
      <c r="A11" s="51">
        <v>4</v>
      </c>
      <c r="B11" s="41" t="s">
        <v>26</v>
      </c>
      <c r="C11" s="42">
        <v>1</v>
      </c>
      <c r="D11" s="2" t="s">
        <v>1</v>
      </c>
      <c r="E11" s="1">
        <v>0</v>
      </c>
      <c r="F11" s="1">
        <v>0</v>
      </c>
      <c r="G11" s="1">
        <f t="shared" si="0"/>
        <v>0</v>
      </c>
      <c r="H11" s="1">
        <f t="shared" si="1"/>
        <v>0</v>
      </c>
      <c r="I11" s="47">
        <f t="shared" si="2"/>
        <v>0</v>
      </c>
      <c r="J11" s="47">
        <f t="shared" si="3"/>
        <v>0</v>
      </c>
    </row>
    <row r="12" spans="1:10" ht="29.25" customHeight="1" x14ac:dyDescent="0.25">
      <c r="A12" s="51">
        <v>5</v>
      </c>
      <c r="B12" s="41" t="s">
        <v>27</v>
      </c>
      <c r="C12" s="42">
        <v>1</v>
      </c>
      <c r="D12" s="2" t="s">
        <v>1</v>
      </c>
      <c r="E12" s="1">
        <v>0</v>
      </c>
      <c r="F12" s="1">
        <v>0</v>
      </c>
      <c r="G12" s="1">
        <f t="shared" si="0"/>
        <v>0</v>
      </c>
      <c r="H12" s="1">
        <f t="shared" si="1"/>
        <v>0</v>
      </c>
      <c r="I12" s="47">
        <f t="shared" si="2"/>
        <v>0</v>
      </c>
      <c r="J12" s="47">
        <f t="shared" si="3"/>
        <v>0</v>
      </c>
    </row>
    <row r="13" spans="1:10" ht="38.25" x14ac:dyDescent="0.25">
      <c r="A13" s="51">
        <v>6</v>
      </c>
      <c r="B13" s="41" t="s">
        <v>28</v>
      </c>
      <c r="C13" s="42">
        <v>1</v>
      </c>
      <c r="D13" s="2" t="s">
        <v>1</v>
      </c>
      <c r="E13" s="1">
        <v>0</v>
      </c>
      <c r="F13" s="1">
        <v>0</v>
      </c>
      <c r="G13" s="1">
        <f t="shared" si="0"/>
        <v>0</v>
      </c>
      <c r="H13" s="1">
        <f t="shared" si="1"/>
        <v>0</v>
      </c>
      <c r="I13" s="47">
        <f t="shared" si="2"/>
        <v>0</v>
      </c>
      <c r="J13" s="47">
        <f t="shared" si="3"/>
        <v>0</v>
      </c>
    </row>
    <row r="14" spans="1:10" ht="26.25" customHeight="1" x14ac:dyDescent="0.25">
      <c r="A14" s="70" t="s">
        <v>20</v>
      </c>
      <c r="B14" s="70"/>
      <c r="C14" s="70"/>
      <c r="D14" s="70"/>
      <c r="E14" s="70"/>
      <c r="F14" s="70"/>
      <c r="G14" s="46">
        <f>SUM(G8:G13)</f>
        <v>0</v>
      </c>
      <c r="H14" s="46">
        <f>SUM(H8:H13)</f>
        <v>0</v>
      </c>
      <c r="I14" s="54">
        <f>SUM(I8:I13)</f>
        <v>0</v>
      </c>
      <c r="J14" s="54">
        <f>SUM(J8:J13)</f>
        <v>0</v>
      </c>
    </row>
    <row r="15" spans="1:10" x14ac:dyDescent="0.25">
      <c r="A15" s="52"/>
      <c r="B15" s="33"/>
      <c r="C15" s="27"/>
      <c r="D15" s="27"/>
      <c r="E15" s="27"/>
      <c r="F15" s="40"/>
      <c r="G15" s="40"/>
      <c r="H15" s="40"/>
      <c r="I15" s="44"/>
    </row>
    <row r="16" spans="1:10" x14ac:dyDescent="0.25">
      <c r="A16" s="52"/>
      <c r="B16" s="35"/>
      <c r="C16" s="27"/>
      <c r="D16" s="27"/>
      <c r="E16" s="27"/>
      <c r="F16" s="27"/>
      <c r="G16" s="27"/>
      <c r="H16" s="27"/>
      <c r="I16" s="34"/>
    </row>
    <row r="17" spans="1:9" ht="15.75" x14ac:dyDescent="0.25">
      <c r="A17" s="52"/>
      <c r="B17" s="36"/>
      <c r="C17" s="27"/>
      <c r="D17" s="27"/>
      <c r="E17" s="27"/>
      <c r="F17" s="27"/>
      <c r="G17" s="34"/>
      <c r="H17" s="27"/>
      <c r="I17" s="27"/>
    </row>
    <row r="18" spans="1:9" ht="15.75" x14ac:dyDescent="0.25">
      <c r="A18" s="52"/>
      <c r="B18" s="37"/>
      <c r="C18" s="27"/>
      <c r="D18" s="27"/>
      <c r="E18" s="27"/>
      <c r="F18" s="27"/>
      <c r="G18" s="34"/>
      <c r="H18" s="27"/>
      <c r="I18" s="27"/>
    </row>
    <row r="19" spans="1:9" x14ac:dyDescent="0.25">
      <c r="A19" s="52"/>
      <c r="B19" s="32"/>
      <c r="C19" s="27"/>
      <c r="D19" s="27"/>
      <c r="E19" s="31"/>
      <c r="F19" s="27"/>
      <c r="G19" s="27"/>
      <c r="H19" s="27"/>
      <c r="I19" s="27"/>
    </row>
    <row r="20" spans="1:9" x14ac:dyDescent="0.25">
      <c r="A20" s="52"/>
      <c r="B20" s="27"/>
      <c r="C20" s="27"/>
      <c r="D20" s="27"/>
      <c r="E20" s="27"/>
      <c r="F20" s="27"/>
      <c r="G20" s="27"/>
      <c r="H20" s="27"/>
      <c r="I20" s="27"/>
    </row>
    <row r="21" spans="1:9" x14ac:dyDescent="0.25">
      <c r="A21" s="52"/>
      <c r="B21" s="27"/>
      <c r="C21" s="27"/>
      <c r="D21" s="27"/>
      <c r="E21" s="27"/>
      <c r="F21" s="27"/>
      <c r="G21" s="27"/>
      <c r="H21" s="27"/>
      <c r="I21" s="27"/>
    </row>
    <row r="22" spans="1:9" x14ac:dyDescent="0.25">
      <c r="A22" s="52"/>
      <c r="B22" s="35"/>
      <c r="C22" s="27"/>
      <c r="D22" s="27"/>
      <c r="E22" s="32"/>
      <c r="F22" s="27"/>
      <c r="G22" s="27"/>
      <c r="H22" s="27"/>
      <c r="I22" s="27"/>
    </row>
    <row r="23" spans="1:9" ht="15.75" x14ac:dyDescent="0.25">
      <c r="A23" s="52"/>
      <c r="B23" s="36"/>
      <c r="C23" s="27"/>
      <c r="D23" s="27"/>
      <c r="E23" s="38"/>
      <c r="F23" s="27"/>
      <c r="G23" s="27"/>
      <c r="H23" s="27"/>
      <c r="I23" s="27"/>
    </row>
  </sheetData>
  <mergeCells count="3">
    <mergeCell ref="A14:F14"/>
    <mergeCell ref="A3:J3"/>
    <mergeCell ref="A4:J4"/>
  </mergeCells>
  <pageMargins left="0.7" right="0.7" top="0.75" bottom="0.75" header="0.3" footer="0.3"/>
  <pageSetup paperSize="9" scale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BreakPreview" zoomScale="70" zoomScaleNormal="100" zoomScaleSheetLayoutView="70" workbookViewId="0">
      <selection activeCell="E5" sqref="E5"/>
    </sheetView>
  </sheetViews>
  <sheetFormatPr defaultRowHeight="15" x14ac:dyDescent="0.25"/>
  <cols>
    <col min="1" max="1" width="6.28515625" style="53" customWidth="1"/>
    <col min="2" max="2" width="44" style="28" customWidth="1"/>
    <col min="3" max="3" width="11.42578125" style="28" customWidth="1"/>
    <col min="4" max="4" width="7.28515625" style="28" customWidth="1"/>
    <col min="5" max="5" width="13.140625" style="28" customWidth="1"/>
    <col min="6" max="6" width="12.85546875" style="28" customWidth="1"/>
    <col min="7" max="7" width="16.28515625" style="28" bestFit="1" customWidth="1"/>
    <col min="8" max="8" width="15" style="28" bestFit="1" customWidth="1"/>
    <col min="9" max="10" width="18.7109375" style="28" customWidth="1"/>
    <col min="11" max="16384" width="9.140625" style="28"/>
  </cols>
  <sheetData>
    <row r="1" spans="1:10" ht="11.25" customHeight="1" x14ac:dyDescent="0.25">
      <c r="A1" s="48"/>
      <c r="B1" s="25"/>
      <c r="C1" s="26"/>
      <c r="D1" s="26"/>
      <c r="E1" s="27"/>
      <c r="F1" s="27"/>
      <c r="G1" s="27"/>
      <c r="H1" s="27"/>
      <c r="I1" s="27"/>
    </row>
    <row r="2" spans="1:10" ht="23.25" customHeight="1" x14ac:dyDescent="0.25">
      <c r="A2" s="49"/>
      <c r="B2" s="25"/>
      <c r="C2" s="29"/>
      <c r="D2" s="27"/>
      <c r="E2" s="27"/>
      <c r="F2" s="27"/>
      <c r="G2" s="27"/>
      <c r="H2" s="27"/>
      <c r="I2" s="27"/>
    </row>
    <row r="3" spans="1:10" ht="25.5" customHeight="1" x14ac:dyDescent="0.25">
      <c r="A3" s="64" t="s">
        <v>31</v>
      </c>
      <c r="B3" s="65"/>
      <c r="C3" s="65"/>
      <c r="D3" s="65"/>
      <c r="E3" s="65"/>
      <c r="F3" s="65"/>
      <c r="G3" s="65"/>
      <c r="H3" s="65"/>
      <c r="I3" s="65"/>
      <c r="J3" s="66"/>
    </row>
    <row r="4" spans="1:10" ht="22.5" customHeight="1" x14ac:dyDescent="0.25">
      <c r="A4" s="67" t="s">
        <v>32</v>
      </c>
      <c r="B4" s="68"/>
      <c r="C4" s="68"/>
      <c r="D4" s="68"/>
      <c r="E4" s="68"/>
      <c r="F4" s="68"/>
      <c r="G4" s="68"/>
      <c r="H4" s="68"/>
      <c r="I4" s="68"/>
      <c r="J4" s="69"/>
    </row>
    <row r="5" spans="1:10" ht="15.75" x14ac:dyDescent="0.25">
      <c r="A5" s="30"/>
      <c r="B5" s="30"/>
      <c r="C5" s="30"/>
      <c r="D5" s="30"/>
      <c r="E5" s="30"/>
      <c r="F5" s="30"/>
      <c r="G5" s="30"/>
      <c r="H5" s="30"/>
      <c r="I5" s="30"/>
    </row>
    <row r="6" spans="1:10" ht="20.25" x14ac:dyDescent="0.3">
      <c r="A6" s="50"/>
      <c r="B6" s="39"/>
      <c r="C6" s="39"/>
      <c r="D6" s="39"/>
      <c r="E6" s="39"/>
      <c r="F6" s="39"/>
      <c r="G6" s="39"/>
      <c r="H6" s="39"/>
      <c r="I6" s="39"/>
    </row>
    <row r="7" spans="1:10" s="45" customFormat="1" ht="35.25" customHeight="1" x14ac:dyDescent="0.25">
      <c r="A7" s="23" t="s">
        <v>7</v>
      </c>
      <c r="B7" s="24" t="s">
        <v>6</v>
      </c>
      <c r="C7" s="24" t="s">
        <v>5</v>
      </c>
      <c r="D7" s="24" t="s">
        <v>4</v>
      </c>
      <c r="E7" s="24" t="s">
        <v>3</v>
      </c>
      <c r="F7" s="24" t="s">
        <v>2</v>
      </c>
      <c r="G7" s="24" t="s">
        <v>22</v>
      </c>
      <c r="H7" s="24" t="s">
        <v>21</v>
      </c>
      <c r="I7" s="24" t="s">
        <v>14</v>
      </c>
      <c r="J7" s="24" t="s">
        <v>15</v>
      </c>
    </row>
    <row r="8" spans="1:10" ht="38.25" x14ac:dyDescent="0.25">
      <c r="A8" s="51">
        <v>1</v>
      </c>
      <c r="B8" s="41" t="s">
        <v>23</v>
      </c>
      <c r="C8" s="42">
        <v>34</v>
      </c>
      <c r="D8" s="2" t="s">
        <v>0</v>
      </c>
      <c r="E8" s="1">
        <v>0</v>
      </c>
      <c r="F8" s="1">
        <v>0</v>
      </c>
      <c r="G8" s="1">
        <f t="shared" ref="G8:G13" si="0">C8*E8</f>
        <v>0</v>
      </c>
      <c r="H8" s="1">
        <f t="shared" ref="H8:H13" si="1">C8*F8</f>
        <v>0</v>
      </c>
      <c r="I8" s="47">
        <f t="shared" ref="I8:I13" si="2">G8+H8</f>
        <v>0</v>
      </c>
      <c r="J8" s="47">
        <f>I8*1.27</f>
        <v>0</v>
      </c>
    </row>
    <row r="9" spans="1:10" ht="42" customHeight="1" x14ac:dyDescent="0.25">
      <c r="A9" s="51">
        <v>2</v>
      </c>
      <c r="B9" s="43" t="s">
        <v>24</v>
      </c>
      <c r="C9" s="42">
        <v>1</v>
      </c>
      <c r="D9" s="2" t="s">
        <v>1</v>
      </c>
      <c r="E9" s="1">
        <v>0</v>
      </c>
      <c r="F9" s="1">
        <v>0</v>
      </c>
      <c r="G9" s="1">
        <f t="shared" si="0"/>
        <v>0</v>
      </c>
      <c r="H9" s="1">
        <f t="shared" si="1"/>
        <v>0</v>
      </c>
      <c r="I9" s="47">
        <f t="shared" si="2"/>
        <v>0</v>
      </c>
      <c r="J9" s="47">
        <f t="shared" ref="J9:J13" si="3">I9*1.27</f>
        <v>0</v>
      </c>
    </row>
    <row r="10" spans="1:10" ht="38.25" x14ac:dyDescent="0.25">
      <c r="A10" s="51">
        <v>3</v>
      </c>
      <c r="B10" s="41" t="s">
        <v>25</v>
      </c>
      <c r="C10" s="42">
        <v>1</v>
      </c>
      <c r="D10" s="2" t="s">
        <v>0</v>
      </c>
      <c r="E10" s="1">
        <v>0</v>
      </c>
      <c r="F10" s="1">
        <v>0</v>
      </c>
      <c r="G10" s="1">
        <f t="shared" si="0"/>
        <v>0</v>
      </c>
      <c r="H10" s="1">
        <f t="shared" si="1"/>
        <v>0</v>
      </c>
      <c r="I10" s="47">
        <f t="shared" si="2"/>
        <v>0</v>
      </c>
      <c r="J10" s="47">
        <f t="shared" si="3"/>
        <v>0</v>
      </c>
    </row>
    <row r="11" spans="1:10" ht="29.25" customHeight="1" x14ac:dyDescent="0.25">
      <c r="A11" s="51">
        <v>4</v>
      </c>
      <c r="B11" s="41" t="s">
        <v>26</v>
      </c>
      <c r="C11" s="42">
        <v>1</v>
      </c>
      <c r="D11" s="2" t="s">
        <v>1</v>
      </c>
      <c r="E11" s="1">
        <v>0</v>
      </c>
      <c r="F11" s="1">
        <v>0</v>
      </c>
      <c r="G11" s="1">
        <f t="shared" si="0"/>
        <v>0</v>
      </c>
      <c r="H11" s="1">
        <f t="shared" si="1"/>
        <v>0</v>
      </c>
      <c r="I11" s="47">
        <f t="shared" si="2"/>
        <v>0</v>
      </c>
      <c r="J11" s="47">
        <f t="shared" si="3"/>
        <v>0</v>
      </c>
    </row>
    <row r="12" spans="1:10" ht="29.25" customHeight="1" x14ac:dyDescent="0.25">
      <c r="A12" s="51">
        <v>5</v>
      </c>
      <c r="B12" s="41" t="s">
        <v>27</v>
      </c>
      <c r="C12" s="42">
        <v>1</v>
      </c>
      <c r="D12" s="2" t="s">
        <v>1</v>
      </c>
      <c r="E12" s="1">
        <v>0</v>
      </c>
      <c r="F12" s="1">
        <v>0</v>
      </c>
      <c r="G12" s="1">
        <f t="shared" si="0"/>
        <v>0</v>
      </c>
      <c r="H12" s="1">
        <f t="shared" si="1"/>
        <v>0</v>
      </c>
      <c r="I12" s="47">
        <f t="shared" si="2"/>
        <v>0</v>
      </c>
      <c r="J12" s="47">
        <f t="shared" si="3"/>
        <v>0</v>
      </c>
    </row>
    <row r="13" spans="1:10" ht="38.25" x14ac:dyDescent="0.25">
      <c r="A13" s="51">
        <v>6</v>
      </c>
      <c r="B13" s="41" t="s">
        <v>28</v>
      </c>
      <c r="C13" s="42">
        <v>1</v>
      </c>
      <c r="D13" s="2" t="s">
        <v>1</v>
      </c>
      <c r="E13" s="1">
        <v>0</v>
      </c>
      <c r="F13" s="1">
        <v>0</v>
      </c>
      <c r="G13" s="1">
        <f t="shared" si="0"/>
        <v>0</v>
      </c>
      <c r="H13" s="1">
        <f t="shared" si="1"/>
        <v>0</v>
      </c>
      <c r="I13" s="47">
        <f t="shared" si="2"/>
        <v>0</v>
      </c>
      <c r="J13" s="47">
        <f t="shared" si="3"/>
        <v>0</v>
      </c>
    </row>
    <row r="14" spans="1:10" ht="26.25" customHeight="1" x14ac:dyDescent="0.25">
      <c r="A14" s="70" t="s">
        <v>20</v>
      </c>
      <c r="B14" s="70"/>
      <c r="C14" s="70"/>
      <c r="D14" s="70"/>
      <c r="E14" s="70"/>
      <c r="F14" s="70"/>
      <c r="G14" s="46">
        <f>SUM(G8:G13)</f>
        <v>0</v>
      </c>
      <c r="H14" s="46">
        <f>SUM(H8:H13)</f>
        <v>0</v>
      </c>
      <c r="I14" s="54">
        <f>SUM(I8:I13)</f>
        <v>0</v>
      </c>
      <c r="J14" s="54">
        <f>SUM(J8:J13)</f>
        <v>0</v>
      </c>
    </row>
    <row r="15" spans="1:10" x14ac:dyDescent="0.25">
      <c r="A15" s="52"/>
      <c r="B15" s="33"/>
      <c r="C15" s="27"/>
      <c r="D15" s="27"/>
      <c r="E15" s="27"/>
      <c r="F15" s="40"/>
      <c r="G15" s="40"/>
      <c r="H15" s="40"/>
      <c r="I15" s="44"/>
    </row>
    <row r="16" spans="1:10" x14ac:dyDescent="0.25">
      <c r="A16" s="52"/>
      <c r="B16" s="35"/>
      <c r="C16" s="27"/>
      <c r="D16" s="27"/>
      <c r="E16" s="27"/>
      <c r="F16" s="27"/>
      <c r="G16" s="27"/>
      <c r="H16" s="27"/>
      <c r="I16" s="34"/>
    </row>
    <row r="17" spans="1:9" ht="15.75" x14ac:dyDescent="0.25">
      <c r="A17" s="52"/>
      <c r="B17" s="36"/>
      <c r="C17" s="27"/>
      <c r="D17" s="27"/>
      <c r="E17" s="27"/>
      <c r="F17" s="27"/>
      <c r="G17" s="34"/>
      <c r="H17" s="27"/>
      <c r="I17" s="27"/>
    </row>
    <row r="18" spans="1:9" ht="15.75" x14ac:dyDescent="0.25">
      <c r="A18" s="52"/>
      <c r="B18" s="37"/>
      <c r="C18" s="27"/>
      <c r="D18" s="27"/>
      <c r="E18" s="27"/>
      <c r="F18" s="27"/>
      <c r="G18" s="34"/>
      <c r="H18" s="27"/>
      <c r="I18" s="27"/>
    </row>
    <row r="19" spans="1:9" x14ac:dyDescent="0.25">
      <c r="A19" s="52"/>
      <c r="B19" s="32"/>
      <c r="C19" s="27"/>
      <c r="D19" s="27"/>
      <c r="E19" s="31"/>
      <c r="F19" s="27"/>
      <c r="G19" s="27"/>
      <c r="H19" s="27"/>
      <c r="I19" s="27"/>
    </row>
    <row r="20" spans="1:9" x14ac:dyDescent="0.25">
      <c r="A20" s="52"/>
      <c r="B20" s="27"/>
      <c r="C20" s="27"/>
      <c r="D20" s="27"/>
      <c r="E20" s="27"/>
      <c r="F20" s="27"/>
      <c r="G20" s="27"/>
      <c r="H20" s="27"/>
      <c r="I20" s="27"/>
    </row>
    <row r="21" spans="1:9" x14ac:dyDescent="0.25">
      <c r="A21" s="52"/>
      <c r="B21" s="27"/>
      <c r="C21" s="27"/>
      <c r="D21" s="27"/>
      <c r="E21" s="27"/>
      <c r="F21" s="27"/>
      <c r="G21" s="27"/>
      <c r="H21" s="27"/>
      <c r="I21" s="27"/>
    </row>
    <row r="22" spans="1:9" x14ac:dyDescent="0.25">
      <c r="A22" s="52"/>
      <c r="B22" s="35"/>
      <c r="C22" s="27"/>
      <c r="D22" s="27"/>
      <c r="E22" s="32"/>
      <c r="F22" s="27"/>
      <c r="G22" s="27"/>
      <c r="H22" s="27"/>
      <c r="I22" s="27"/>
    </row>
    <row r="23" spans="1:9" ht="15.75" x14ac:dyDescent="0.25">
      <c r="A23" s="52"/>
      <c r="B23" s="36"/>
      <c r="C23" s="27"/>
      <c r="D23" s="27"/>
      <c r="E23" s="38"/>
      <c r="F23" s="27"/>
      <c r="G23" s="27"/>
      <c r="H23" s="27"/>
      <c r="I23" s="27"/>
    </row>
  </sheetData>
  <mergeCells count="3">
    <mergeCell ref="A14:F14"/>
    <mergeCell ref="A3:J3"/>
    <mergeCell ref="A4:J4"/>
  </mergeCells>
  <pageMargins left="0.7" right="0.7" top="0.75" bottom="0.75" header="0.3" footer="0.3"/>
  <pageSetup paperSize="9"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BreakPreview" zoomScale="70" zoomScaleNormal="70" zoomScaleSheetLayoutView="70" workbookViewId="0">
      <selection activeCell="B10" sqref="B10"/>
    </sheetView>
  </sheetViews>
  <sheetFormatPr defaultRowHeight="15" x14ac:dyDescent="0.25"/>
  <cols>
    <col min="1" max="1" width="6.28515625" style="53" customWidth="1"/>
    <col min="2" max="2" width="45.28515625" style="28" customWidth="1"/>
    <col min="3" max="3" width="11.42578125" style="28" customWidth="1"/>
    <col min="4" max="4" width="7.28515625" style="28" customWidth="1"/>
    <col min="5" max="5" width="13.140625" style="28" customWidth="1"/>
    <col min="6" max="6" width="12.85546875" style="28" customWidth="1"/>
    <col min="7" max="7" width="16.28515625" style="28" bestFit="1" customWidth="1"/>
    <col min="8" max="8" width="15" style="28" bestFit="1" customWidth="1"/>
    <col min="9" max="10" width="18.7109375" style="28" customWidth="1"/>
    <col min="11" max="16384" width="9.140625" style="28"/>
  </cols>
  <sheetData>
    <row r="1" spans="1:10" ht="11.25" customHeight="1" x14ac:dyDescent="0.25">
      <c r="A1" s="48"/>
      <c r="B1" s="25"/>
      <c r="C1" s="26"/>
      <c r="D1" s="26"/>
      <c r="E1" s="27"/>
      <c r="F1" s="27"/>
      <c r="G1" s="27"/>
      <c r="H1" s="27"/>
      <c r="I1" s="27"/>
    </row>
    <row r="2" spans="1:10" ht="23.25" customHeight="1" x14ac:dyDescent="0.25">
      <c r="A2" s="49"/>
      <c r="B2" s="25"/>
      <c r="C2" s="29"/>
      <c r="D2" s="27"/>
      <c r="E2" s="27"/>
      <c r="F2" s="27"/>
      <c r="G2" s="27"/>
      <c r="H2" s="27"/>
      <c r="I2" s="27"/>
    </row>
    <row r="3" spans="1:10" ht="25.5" customHeight="1" x14ac:dyDescent="0.25">
      <c r="A3" s="64" t="s">
        <v>34</v>
      </c>
      <c r="B3" s="65"/>
      <c r="C3" s="65"/>
      <c r="D3" s="65"/>
      <c r="E3" s="65"/>
      <c r="F3" s="65"/>
      <c r="G3" s="65"/>
      <c r="H3" s="65"/>
      <c r="I3" s="65"/>
      <c r="J3" s="66"/>
    </row>
    <row r="4" spans="1:10" ht="22.5" customHeight="1" x14ac:dyDescent="0.25">
      <c r="A4" s="67" t="s">
        <v>33</v>
      </c>
      <c r="B4" s="68"/>
      <c r="C4" s="68"/>
      <c r="D4" s="68"/>
      <c r="E4" s="68"/>
      <c r="F4" s="68"/>
      <c r="G4" s="68"/>
      <c r="H4" s="68"/>
      <c r="I4" s="68"/>
      <c r="J4" s="69"/>
    </row>
    <row r="5" spans="1:10" ht="15.75" x14ac:dyDescent="0.25">
      <c r="A5" s="30"/>
      <c r="B5" s="30"/>
      <c r="C5" s="30"/>
      <c r="D5" s="30"/>
      <c r="E5" s="30"/>
      <c r="F5" s="30"/>
      <c r="G5" s="30"/>
      <c r="H5" s="30"/>
      <c r="I5" s="30"/>
    </row>
    <row r="6" spans="1:10" ht="20.25" x14ac:dyDescent="0.3">
      <c r="A6" s="50"/>
      <c r="B6" s="39"/>
      <c r="C6" s="39"/>
      <c r="D6" s="39"/>
      <c r="E6" s="39"/>
      <c r="F6" s="39"/>
      <c r="G6" s="39"/>
      <c r="H6" s="39"/>
      <c r="I6" s="39"/>
    </row>
    <row r="7" spans="1:10" s="45" customFormat="1" ht="35.25" customHeight="1" x14ac:dyDescent="0.25">
      <c r="A7" s="23" t="s">
        <v>7</v>
      </c>
      <c r="B7" s="24" t="s">
        <v>6</v>
      </c>
      <c r="C7" s="24" t="s">
        <v>5</v>
      </c>
      <c r="D7" s="24" t="s">
        <v>4</v>
      </c>
      <c r="E7" s="24" t="s">
        <v>3</v>
      </c>
      <c r="F7" s="24" t="s">
        <v>2</v>
      </c>
      <c r="G7" s="24" t="s">
        <v>22</v>
      </c>
      <c r="H7" s="24" t="s">
        <v>21</v>
      </c>
      <c r="I7" s="24" t="s">
        <v>14</v>
      </c>
      <c r="J7" s="24" t="s">
        <v>15</v>
      </c>
    </row>
    <row r="8" spans="1:10" ht="38.25" x14ac:dyDescent="0.25">
      <c r="A8" s="51">
        <v>1</v>
      </c>
      <c r="B8" s="41" t="s">
        <v>23</v>
      </c>
      <c r="C8" s="42">
        <v>66</v>
      </c>
      <c r="D8" s="2" t="s">
        <v>0</v>
      </c>
      <c r="E8" s="1">
        <v>0</v>
      </c>
      <c r="F8" s="1">
        <v>0</v>
      </c>
      <c r="G8" s="1">
        <f t="shared" ref="G8:G13" si="0">C8*E8</f>
        <v>0</v>
      </c>
      <c r="H8" s="1">
        <f t="shared" ref="H8:H13" si="1">C8*F8</f>
        <v>0</v>
      </c>
      <c r="I8" s="47">
        <f t="shared" ref="I8:I13" si="2">G8+H8</f>
        <v>0</v>
      </c>
      <c r="J8" s="47">
        <f>I8*1.27</f>
        <v>0</v>
      </c>
    </row>
    <row r="9" spans="1:10" ht="42" customHeight="1" x14ac:dyDescent="0.25">
      <c r="A9" s="51">
        <v>2</v>
      </c>
      <c r="B9" s="43" t="s">
        <v>24</v>
      </c>
      <c r="C9" s="42">
        <v>1</v>
      </c>
      <c r="D9" s="2" t="s">
        <v>1</v>
      </c>
      <c r="E9" s="1">
        <v>0</v>
      </c>
      <c r="F9" s="1">
        <v>0</v>
      </c>
      <c r="G9" s="1">
        <f t="shared" si="0"/>
        <v>0</v>
      </c>
      <c r="H9" s="1">
        <f t="shared" si="1"/>
        <v>0</v>
      </c>
      <c r="I9" s="47">
        <f t="shared" si="2"/>
        <v>0</v>
      </c>
      <c r="J9" s="47">
        <f t="shared" ref="J9:J13" si="3">I9*1.27</f>
        <v>0</v>
      </c>
    </row>
    <row r="10" spans="1:10" ht="51" x14ac:dyDescent="0.25">
      <c r="A10" s="51">
        <v>3</v>
      </c>
      <c r="B10" s="41" t="s">
        <v>41</v>
      </c>
      <c r="C10" s="42">
        <v>1</v>
      </c>
      <c r="D10" s="2" t="s">
        <v>0</v>
      </c>
      <c r="E10" s="1">
        <v>0</v>
      </c>
      <c r="F10" s="1">
        <v>0</v>
      </c>
      <c r="G10" s="1">
        <f t="shared" si="0"/>
        <v>0</v>
      </c>
      <c r="H10" s="1">
        <f t="shared" si="1"/>
        <v>0</v>
      </c>
      <c r="I10" s="47">
        <f t="shared" si="2"/>
        <v>0</v>
      </c>
      <c r="J10" s="47">
        <f t="shared" si="3"/>
        <v>0</v>
      </c>
    </row>
    <row r="11" spans="1:10" ht="29.25" customHeight="1" x14ac:dyDescent="0.25">
      <c r="A11" s="51">
        <v>4</v>
      </c>
      <c r="B11" s="41" t="s">
        <v>26</v>
      </c>
      <c r="C11" s="42">
        <v>1</v>
      </c>
      <c r="D11" s="2" t="s">
        <v>1</v>
      </c>
      <c r="E11" s="1">
        <v>0</v>
      </c>
      <c r="F11" s="1">
        <v>0</v>
      </c>
      <c r="G11" s="1">
        <f t="shared" si="0"/>
        <v>0</v>
      </c>
      <c r="H11" s="1">
        <f t="shared" si="1"/>
        <v>0</v>
      </c>
      <c r="I11" s="47">
        <f t="shared" si="2"/>
        <v>0</v>
      </c>
      <c r="J11" s="47">
        <f t="shared" si="3"/>
        <v>0</v>
      </c>
    </row>
    <row r="12" spans="1:10" ht="29.25" customHeight="1" x14ac:dyDescent="0.25">
      <c r="A12" s="51">
        <v>5</v>
      </c>
      <c r="B12" s="41" t="s">
        <v>27</v>
      </c>
      <c r="C12" s="42">
        <v>1</v>
      </c>
      <c r="D12" s="2" t="s">
        <v>1</v>
      </c>
      <c r="E12" s="1">
        <v>0</v>
      </c>
      <c r="F12" s="1">
        <v>0</v>
      </c>
      <c r="G12" s="1">
        <f t="shared" si="0"/>
        <v>0</v>
      </c>
      <c r="H12" s="1">
        <f t="shared" si="1"/>
        <v>0</v>
      </c>
      <c r="I12" s="47">
        <f t="shared" si="2"/>
        <v>0</v>
      </c>
      <c r="J12" s="47">
        <f t="shared" si="3"/>
        <v>0</v>
      </c>
    </row>
    <row r="13" spans="1:10" ht="38.25" x14ac:dyDescent="0.25">
      <c r="A13" s="51">
        <v>6</v>
      </c>
      <c r="B13" s="41" t="s">
        <v>28</v>
      </c>
      <c r="C13" s="42">
        <v>1</v>
      </c>
      <c r="D13" s="2" t="s">
        <v>1</v>
      </c>
      <c r="E13" s="1">
        <v>0</v>
      </c>
      <c r="F13" s="1">
        <v>0</v>
      </c>
      <c r="G13" s="1">
        <f t="shared" si="0"/>
        <v>0</v>
      </c>
      <c r="H13" s="1">
        <f t="shared" si="1"/>
        <v>0</v>
      </c>
      <c r="I13" s="47">
        <f t="shared" si="2"/>
        <v>0</v>
      </c>
      <c r="J13" s="47">
        <f t="shared" si="3"/>
        <v>0</v>
      </c>
    </row>
    <row r="14" spans="1:10" ht="26.25" customHeight="1" x14ac:dyDescent="0.25">
      <c r="A14" s="70" t="s">
        <v>20</v>
      </c>
      <c r="B14" s="70"/>
      <c r="C14" s="70"/>
      <c r="D14" s="70"/>
      <c r="E14" s="70"/>
      <c r="F14" s="70"/>
      <c r="G14" s="46">
        <f>SUM(G8:G13)</f>
        <v>0</v>
      </c>
      <c r="H14" s="46">
        <f>SUM(H8:H13)</f>
        <v>0</v>
      </c>
      <c r="I14" s="54">
        <f>SUM(I8:I13)</f>
        <v>0</v>
      </c>
      <c r="J14" s="54">
        <f>SUM(J8:J13)</f>
        <v>0</v>
      </c>
    </row>
    <row r="15" spans="1:10" x14ac:dyDescent="0.25">
      <c r="A15" s="52"/>
      <c r="B15" s="33"/>
      <c r="C15" s="27"/>
      <c r="D15" s="27"/>
      <c r="E15" s="27"/>
      <c r="F15" s="40"/>
      <c r="G15" s="40"/>
      <c r="H15" s="40"/>
      <c r="I15" s="44"/>
    </row>
    <row r="16" spans="1:10" x14ac:dyDescent="0.25">
      <c r="A16" s="52"/>
      <c r="B16" s="35"/>
      <c r="C16" s="27"/>
      <c r="D16" s="27"/>
      <c r="E16" s="27"/>
      <c r="F16" s="27"/>
      <c r="G16" s="27"/>
      <c r="H16" s="27"/>
      <c r="I16" s="34"/>
    </row>
    <row r="17" spans="1:9" ht="15.75" x14ac:dyDescent="0.25">
      <c r="A17" s="52"/>
      <c r="B17" s="36"/>
      <c r="C17" s="27"/>
      <c r="D17" s="27"/>
      <c r="E17" s="27"/>
      <c r="F17" s="27"/>
      <c r="G17" s="34"/>
      <c r="H17" s="27"/>
      <c r="I17" s="27"/>
    </row>
    <row r="18" spans="1:9" ht="15.75" x14ac:dyDescent="0.25">
      <c r="A18" s="52"/>
      <c r="B18" s="37"/>
      <c r="C18" s="27"/>
      <c r="D18" s="27"/>
      <c r="E18" s="27"/>
      <c r="F18" s="27"/>
      <c r="G18" s="34"/>
      <c r="H18" s="27"/>
      <c r="I18" s="27"/>
    </row>
    <row r="19" spans="1:9" x14ac:dyDescent="0.25">
      <c r="A19" s="52"/>
      <c r="B19" s="32"/>
      <c r="C19" s="27"/>
      <c r="D19" s="27"/>
      <c r="E19" s="31"/>
      <c r="F19" s="27"/>
      <c r="G19" s="27"/>
      <c r="H19" s="27"/>
      <c r="I19" s="27"/>
    </row>
    <row r="20" spans="1:9" x14ac:dyDescent="0.25">
      <c r="A20" s="52"/>
      <c r="B20" s="27"/>
      <c r="C20" s="27"/>
      <c r="D20" s="27"/>
      <c r="E20" s="27"/>
      <c r="F20" s="27"/>
      <c r="G20" s="27"/>
      <c r="H20" s="27"/>
      <c r="I20" s="27"/>
    </row>
    <row r="21" spans="1:9" x14ac:dyDescent="0.25">
      <c r="A21" s="52"/>
      <c r="B21" s="27"/>
      <c r="C21" s="27"/>
      <c r="D21" s="27"/>
      <c r="E21" s="27"/>
      <c r="F21" s="27"/>
      <c r="G21" s="27"/>
      <c r="H21" s="27"/>
      <c r="I21" s="27"/>
    </row>
    <row r="22" spans="1:9" x14ac:dyDescent="0.25">
      <c r="A22" s="52"/>
      <c r="B22" s="35"/>
      <c r="C22" s="27"/>
      <c r="D22" s="27"/>
      <c r="E22" s="32"/>
      <c r="F22" s="27"/>
      <c r="G22" s="27"/>
      <c r="H22" s="27"/>
      <c r="I22" s="27"/>
    </row>
    <row r="23" spans="1:9" ht="15.75" x14ac:dyDescent="0.25">
      <c r="A23" s="52"/>
      <c r="B23" s="36"/>
      <c r="C23" s="27"/>
      <c r="D23" s="27"/>
      <c r="E23" s="38"/>
      <c r="F23" s="27"/>
      <c r="G23" s="27"/>
      <c r="H23" s="27"/>
      <c r="I23" s="27"/>
    </row>
  </sheetData>
  <mergeCells count="3">
    <mergeCell ref="A14:F14"/>
    <mergeCell ref="A3:J3"/>
    <mergeCell ref="A4:J4"/>
  </mergeCells>
  <pageMargins left="0.7" right="0.7" top="0.75" bottom="0.75" header="0.3" footer="0.3"/>
  <pageSetup paperSize="9" scale="5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view="pageBreakPreview" zoomScale="70" zoomScaleNormal="100" zoomScaleSheetLayoutView="70" workbookViewId="0">
      <selection activeCell="A3" sqref="A3:J3"/>
    </sheetView>
  </sheetViews>
  <sheetFormatPr defaultRowHeight="15" x14ac:dyDescent="0.25"/>
  <cols>
    <col min="1" max="1" width="6.28515625" style="53" customWidth="1"/>
    <col min="2" max="2" width="44" style="28" customWidth="1"/>
    <col min="3" max="3" width="11.42578125" style="28" customWidth="1"/>
    <col min="4" max="4" width="7.28515625" style="28" customWidth="1"/>
    <col min="5" max="5" width="13.140625" style="28" customWidth="1"/>
    <col min="6" max="6" width="12.85546875" style="28" customWidth="1"/>
    <col min="7" max="7" width="16.28515625" style="28" bestFit="1" customWidth="1"/>
    <col min="8" max="8" width="15" style="28" bestFit="1" customWidth="1"/>
    <col min="9" max="10" width="18.7109375" style="28" customWidth="1"/>
    <col min="11" max="16384" width="9.140625" style="28"/>
  </cols>
  <sheetData>
    <row r="1" spans="1:10" ht="11.25" customHeight="1" x14ac:dyDescent="0.25">
      <c r="A1" s="48">
        <v>0</v>
      </c>
      <c r="B1" s="25"/>
      <c r="C1" s="26"/>
      <c r="D1" s="26"/>
      <c r="E1" s="27"/>
      <c r="F1" s="27"/>
      <c r="G1" s="27"/>
      <c r="H1" s="27"/>
      <c r="I1" s="27"/>
    </row>
    <row r="2" spans="1:10" ht="23.25" customHeight="1" x14ac:dyDescent="0.25">
      <c r="A2" s="49"/>
      <c r="B2" s="25"/>
      <c r="C2" s="29"/>
      <c r="D2" s="27"/>
      <c r="E2" s="27"/>
      <c r="F2" s="27"/>
      <c r="G2" s="27"/>
      <c r="H2" s="27"/>
      <c r="I2" s="27"/>
    </row>
    <row r="3" spans="1:10" ht="25.5" customHeight="1" x14ac:dyDescent="0.25">
      <c r="A3" s="64" t="s">
        <v>35</v>
      </c>
      <c r="B3" s="65"/>
      <c r="C3" s="65"/>
      <c r="D3" s="65"/>
      <c r="E3" s="65"/>
      <c r="F3" s="65"/>
      <c r="G3" s="65"/>
      <c r="H3" s="65"/>
      <c r="I3" s="65"/>
      <c r="J3" s="66"/>
    </row>
    <row r="4" spans="1:10" ht="22.5" customHeight="1" x14ac:dyDescent="0.25">
      <c r="A4" s="67" t="s">
        <v>36</v>
      </c>
      <c r="B4" s="68"/>
      <c r="C4" s="68"/>
      <c r="D4" s="68"/>
      <c r="E4" s="68"/>
      <c r="F4" s="68"/>
      <c r="G4" s="68"/>
      <c r="H4" s="68"/>
      <c r="I4" s="68"/>
      <c r="J4" s="69"/>
    </row>
    <row r="5" spans="1:10" ht="15.75" x14ac:dyDescent="0.25">
      <c r="A5" s="30"/>
      <c r="B5" s="30"/>
      <c r="C5" s="30"/>
      <c r="D5" s="30"/>
      <c r="E5" s="30"/>
      <c r="F5" s="30"/>
      <c r="G5" s="30"/>
      <c r="H5" s="30"/>
      <c r="I5" s="30"/>
    </row>
    <row r="6" spans="1:10" ht="20.25" x14ac:dyDescent="0.3">
      <c r="A6" s="50"/>
      <c r="B6" s="39"/>
      <c r="C6" s="39"/>
      <c r="D6" s="39"/>
      <c r="E6" s="39"/>
      <c r="F6" s="39"/>
      <c r="G6" s="39"/>
      <c r="H6" s="39"/>
      <c r="I6" s="39"/>
    </row>
    <row r="7" spans="1:10" s="45" customFormat="1" ht="35.25" customHeight="1" x14ac:dyDescent="0.25">
      <c r="A7" s="23" t="s">
        <v>7</v>
      </c>
      <c r="B7" s="24" t="s">
        <v>6</v>
      </c>
      <c r="C7" s="24" t="s">
        <v>5</v>
      </c>
      <c r="D7" s="24" t="s">
        <v>4</v>
      </c>
      <c r="E7" s="24" t="s">
        <v>3</v>
      </c>
      <c r="F7" s="24" t="s">
        <v>2</v>
      </c>
      <c r="G7" s="24" t="s">
        <v>22</v>
      </c>
      <c r="H7" s="24" t="s">
        <v>21</v>
      </c>
      <c r="I7" s="24" t="s">
        <v>14</v>
      </c>
      <c r="J7" s="24" t="s">
        <v>15</v>
      </c>
    </row>
    <row r="8" spans="1:10" ht="38.25" x14ac:dyDescent="0.25">
      <c r="A8" s="51">
        <v>1</v>
      </c>
      <c r="B8" s="41" t="s">
        <v>23</v>
      </c>
      <c r="C8" s="42">
        <v>168</v>
      </c>
      <c r="D8" s="2" t="s">
        <v>0</v>
      </c>
      <c r="E8" s="1">
        <v>0</v>
      </c>
      <c r="F8" s="1">
        <v>0</v>
      </c>
      <c r="G8" s="1">
        <f t="shared" ref="G8:G14" si="0">C8*E8</f>
        <v>0</v>
      </c>
      <c r="H8" s="1">
        <f t="shared" ref="H8:H14" si="1">C8*F8</f>
        <v>0</v>
      </c>
      <c r="I8" s="47">
        <f t="shared" ref="I8:I14" si="2">G8+H8</f>
        <v>0</v>
      </c>
      <c r="J8" s="47">
        <f>I8*1.27</f>
        <v>0</v>
      </c>
    </row>
    <row r="9" spans="1:10" ht="42" customHeight="1" x14ac:dyDescent="0.25">
      <c r="A9" s="51">
        <v>2</v>
      </c>
      <c r="B9" s="43" t="s">
        <v>24</v>
      </c>
      <c r="C9" s="42">
        <v>1</v>
      </c>
      <c r="D9" s="2" t="s">
        <v>1</v>
      </c>
      <c r="E9" s="1">
        <v>0</v>
      </c>
      <c r="F9" s="1">
        <v>0</v>
      </c>
      <c r="G9" s="1">
        <f t="shared" si="0"/>
        <v>0</v>
      </c>
      <c r="H9" s="1">
        <f t="shared" si="1"/>
        <v>0</v>
      </c>
      <c r="I9" s="47">
        <f t="shared" si="2"/>
        <v>0</v>
      </c>
      <c r="J9" s="47">
        <f t="shared" ref="J9:J14" si="3">I9*1.27</f>
        <v>0</v>
      </c>
    </row>
    <row r="10" spans="1:10" ht="51" x14ac:dyDescent="0.25">
      <c r="A10" s="51">
        <v>3</v>
      </c>
      <c r="B10" s="41" t="s">
        <v>41</v>
      </c>
      <c r="C10" s="42">
        <v>1</v>
      </c>
      <c r="D10" s="2" t="s">
        <v>0</v>
      </c>
      <c r="E10" s="1">
        <v>0</v>
      </c>
      <c r="F10" s="1">
        <v>0</v>
      </c>
      <c r="G10" s="1">
        <f t="shared" si="0"/>
        <v>0</v>
      </c>
      <c r="H10" s="1">
        <f t="shared" si="1"/>
        <v>0</v>
      </c>
      <c r="I10" s="47">
        <f t="shared" si="2"/>
        <v>0</v>
      </c>
      <c r="J10" s="47">
        <f t="shared" si="3"/>
        <v>0</v>
      </c>
    </row>
    <row r="11" spans="1:10" ht="51" x14ac:dyDescent="0.25">
      <c r="A11" s="51">
        <v>4</v>
      </c>
      <c r="B11" s="41" t="s">
        <v>42</v>
      </c>
      <c r="C11" s="42">
        <v>1</v>
      </c>
      <c r="D11" s="2" t="s">
        <v>0</v>
      </c>
      <c r="E11" s="1">
        <v>0</v>
      </c>
      <c r="F11" s="1">
        <v>0</v>
      </c>
      <c r="G11" s="1">
        <f t="shared" si="0"/>
        <v>0</v>
      </c>
      <c r="H11" s="1">
        <f t="shared" si="1"/>
        <v>0</v>
      </c>
      <c r="I11" s="47">
        <f t="shared" si="2"/>
        <v>0</v>
      </c>
      <c r="J11" s="47">
        <f t="shared" si="3"/>
        <v>0</v>
      </c>
    </row>
    <row r="12" spans="1:10" ht="29.25" customHeight="1" x14ac:dyDescent="0.25">
      <c r="A12" s="51">
        <v>5</v>
      </c>
      <c r="B12" s="41" t="s">
        <v>26</v>
      </c>
      <c r="C12" s="42">
        <v>1</v>
      </c>
      <c r="D12" s="2" t="s">
        <v>1</v>
      </c>
      <c r="E12" s="1">
        <v>0</v>
      </c>
      <c r="F12" s="1">
        <v>0</v>
      </c>
      <c r="G12" s="1">
        <f t="shared" si="0"/>
        <v>0</v>
      </c>
      <c r="H12" s="1">
        <f t="shared" si="1"/>
        <v>0</v>
      </c>
      <c r="I12" s="47">
        <f t="shared" si="2"/>
        <v>0</v>
      </c>
      <c r="J12" s="47">
        <f t="shared" si="3"/>
        <v>0</v>
      </c>
    </row>
    <row r="13" spans="1:10" ht="29.25" customHeight="1" x14ac:dyDescent="0.25">
      <c r="A13" s="51">
        <v>6</v>
      </c>
      <c r="B13" s="41" t="s">
        <v>27</v>
      </c>
      <c r="C13" s="42">
        <v>1</v>
      </c>
      <c r="D13" s="2" t="s">
        <v>1</v>
      </c>
      <c r="E13" s="1">
        <v>0</v>
      </c>
      <c r="F13" s="1">
        <v>0</v>
      </c>
      <c r="G13" s="1">
        <f t="shared" si="0"/>
        <v>0</v>
      </c>
      <c r="H13" s="1">
        <f t="shared" si="1"/>
        <v>0</v>
      </c>
      <c r="I13" s="47">
        <f t="shared" si="2"/>
        <v>0</v>
      </c>
      <c r="J13" s="47">
        <f t="shared" si="3"/>
        <v>0</v>
      </c>
    </row>
    <row r="14" spans="1:10" ht="38.25" x14ac:dyDescent="0.25">
      <c r="A14" s="51">
        <v>7</v>
      </c>
      <c r="B14" s="41" t="s">
        <v>28</v>
      </c>
      <c r="C14" s="42">
        <v>1</v>
      </c>
      <c r="D14" s="2" t="s">
        <v>1</v>
      </c>
      <c r="E14" s="1">
        <v>0</v>
      </c>
      <c r="F14" s="1">
        <v>0</v>
      </c>
      <c r="G14" s="1">
        <f t="shared" si="0"/>
        <v>0</v>
      </c>
      <c r="H14" s="1">
        <f t="shared" si="1"/>
        <v>0</v>
      </c>
      <c r="I14" s="47">
        <f t="shared" si="2"/>
        <v>0</v>
      </c>
      <c r="J14" s="47">
        <f t="shared" si="3"/>
        <v>0</v>
      </c>
    </row>
    <row r="15" spans="1:10" ht="26.25" customHeight="1" x14ac:dyDescent="0.25">
      <c r="A15" s="70" t="s">
        <v>20</v>
      </c>
      <c r="B15" s="70"/>
      <c r="C15" s="70"/>
      <c r="D15" s="70"/>
      <c r="E15" s="70"/>
      <c r="F15" s="70"/>
      <c r="G15" s="46">
        <f>SUM(G8:G14)</f>
        <v>0</v>
      </c>
      <c r="H15" s="46">
        <f>SUM(H8:H14)</f>
        <v>0</v>
      </c>
      <c r="I15" s="54">
        <f>SUM(I8:I14)</f>
        <v>0</v>
      </c>
      <c r="J15" s="54">
        <f>SUM(J8:J14)</f>
        <v>0</v>
      </c>
    </row>
    <row r="16" spans="1:10" x14ac:dyDescent="0.25">
      <c r="A16" s="52"/>
      <c r="B16" s="33"/>
      <c r="C16" s="27"/>
      <c r="D16" s="27"/>
      <c r="E16" s="27"/>
      <c r="F16" s="40"/>
      <c r="G16" s="40"/>
      <c r="H16" s="40"/>
      <c r="I16" s="44"/>
    </row>
    <row r="17" spans="1:9" x14ac:dyDescent="0.25">
      <c r="A17" s="52"/>
      <c r="B17" s="35"/>
      <c r="C17" s="27"/>
      <c r="D17" s="27"/>
      <c r="E17" s="27"/>
      <c r="F17" s="27"/>
      <c r="G17" s="27"/>
      <c r="H17" s="27"/>
      <c r="I17" s="34"/>
    </row>
    <row r="18" spans="1:9" ht="15.75" x14ac:dyDescent="0.25">
      <c r="A18" s="52"/>
      <c r="B18" s="36"/>
      <c r="C18" s="27"/>
      <c r="D18" s="27"/>
      <c r="E18" s="27"/>
      <c r="F18" s="27"/>
      <c r="G18" s="34"/>
      <c r="H18" s="27"/>
      <c r="I18" s="27"/>
    </row>
    <row r="19" spans="1:9" ht="15.75" x14ac:dyDescent="0.25">
      <c r="A19" s="52"/>
      <c r="B19" s="37"/>
      <c r="C19" s="27"/>
      <c r="D19" s="27"/>
      <c r="E19" s="27"/>
      <c r="F19" s="27"/>
      <c r="G19" s="34"/>
      <c r="H19" s="27"/>
      <c r="I19" s="27"/>
    </row>
    <row r="20" spans="1:9" x14ac:dyDescent="0.25">
      <c r="A20" s="52"/>
      <c r="B20" s="32"/>
      <c r="C20" s="27"/>
      <c r="D20" s="27"/>
      <c r="E20" s="31"/>
      <c r="F20" s="27"/>
      <c r="G20" s="27"/>
      <c r="H20" s="27"/>
      <c r="I20" s="27"/>
    </row>
    <row r="21" spans="1:9" x14ac:dyDescent="0.25">
      <c r="A21" s="52"/>
      <c r="B21" s="27"/>
      <c r="C21" s="27"/>
      <c r="D21" s="27"/>
      <c r="E21" s="27"/>
      <c r="F21" s="27"/>
      <c r="G21" s="27"/>
      <c r="H21" s="27"/>
      <c r="I21" s="27"/>
    </row>
    <row r="22" spans="1:9" x14ac:dyDescent="0.25">
      <c r="A22" s="52"/>
      <c r="B22" s="27"/>
      <c r="C22" s="27"/>
      <c r="D22" s="27"/>
      <c r="E22" s="27"/>
      <c r="F22" s="27"/>
      <c r="G22" s="27"/>
      <c r="H22" s="27"/>
      <c r="I22" s="27"/>
    </row>
    <row r="23" spans="1:9" x14ac:dyDescent="0.25">
      <c r="A23" s="52"/>
      <c r="B23" s="35"/>
      <c r="C23" s="27"/>
      <c r="D23" s="27"/>
      <c r="E23" s="32"/>
      <c r="F23" s="27"/>
      <c r="G23" s="27"/>
      <c r="H23" s="27"/>
      <c r="I23" s="27"/>
    </row>
    <row r="24" spans="1:9" ht="15.75" x14ac:dyDescent="0.25">
      <c r="A24" s="52"/>
      <c r="B24" s="36"/>
      <c r="C24" s="27"/>
      <c r="D24" s="27"/>
      <c r="E24" s="38"/>
      <c r="F24" s="27"/>
      <c r="G24" s="27"/>
      <c r="H24" s="27"/>
      <c r="I24" s="27"/>
    </row>
  </sheetData>
  <mergeCells count="3">
    <mergeCell ref="A15:F15"/>
    <mergeCell ref="A3:J3"/>
    <mergeCell ref="A4:J4"/>
  </mergeCells>
  <pageMargins left="0.7" right="0.7" top="0.75" bottom="0.75" header="0.3" footer="0.3"/>
  <pageSetup paperSize="9" scale="5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view="pageBreakPreview" zoomScale="70" zoomScaleNormal="100" zoomScaleSheetLayoutView="70" workbookViewId="0">
      <selection activeCell="H10" sqref="H10"/>
    </sheetView>
  </sheetViews>
  <sheetFormatPr defaultRowHeight="15" x14ac:dyDescent="0.25"/>
  <cols>
    <col min="1" max="1" width="6.28515625" style="53" customWidth="1"/>
    <col min="2" max="2" width="44" style="28" customWidth="1"/>
    <col min="3" max="3" width="11.42578125" style="28" customWidth="1"/>
    <col min="4" max="4" width="7.28515625" style="28" customWidth="1"/>
    <col min="5" max="5" width="13.140625" style="28" customWidth="1"/>
    <col min="6" max="6" width="12.85546875" style="28" customWidth="1"/>
    <col min="7" max="7" width="16.28515625" style="28" bestFit="1" customWidth="1"/>
    <col min="8" max="8" width="15" style="28" bestFit="1" customWidth="1"/>
    <col min="9" max="10" width="18.7109375" style="28" customWidth="1"/>
    <col min="11" max="16384" width="9.140625" style="28"/>
  </cols>
  <sheetData>
    <row r="1" spans="1:10" ht="11.25" customHeight="1" x14ac:dyDescent="0.25">
      <c r="A1" s="48"/>
      <c r="B1" s="25"/>
      <c r="C1" s="26"/>
      <c r="D1" s="26"/>
      <c r="E1" s="27"/>
      <c r="F1" s="27"/>
      <c r="G1" s="27"/>
      <c r="H1" s="27"/>
      <c r="I1" s="27"/>
    </row>
    <row r="2" spans="1:10" ht="23.25" customHeight="1" x14ac:dyDescent="0.25">
      <c r="A2" s="49"/>
      <c r="B2" s="25"/>
      <c r="C2" s="29"/>
      <c r="D2" s="27"/>
      <c r="E2" s="27"/>
      <c r="F2" s="27"/>
      <c r="G2" s="27"/>
      <c r="H2" s="27"/>
      <c r="I2" s="27"/>
    </row>
    <row r="3" spans="1:10" ht="25.5" customHeight="1" x14ac:dyDescent="0.25">
      <c r="A3" s="64" t="s">
        <v>37</v>
      </c>
      <c r="B3" s="65"/>
      <c r="C3" s="65"/>
      <c r="D3" s="65"/>
      <c r="E3" s="65"/>
      <c r="F3" s="65"/>
      <c r="G3" s="65"/>
      <c r="H3" s="65"/>
      <c r="I3" s="65"/>
      <c r="J3" s="66"/>
    </row>
    <row r="4" spans="1:10" ht="22.5" customHeight="1" x14ac:dyDescent="0.25">
      <c r="A4" s="67" t="s">
        <v>38</v>
      </c>
      <c r="B4" s="68"/>
      <c r="C4" s="68"/>
      <c r="D4" s="68"/>
      <c r="E4" s="68"/>
      <c r="F4" s="68"/>
      <c r="G4" s="68"/>
      <c r="H4" s="68"/>
      <c r="I4" s="68"/>
      <c r="J4" s="69"/>
    </row>
    <row r="5" spans="1:10" ht="15.75" x14ac:dyDescent="0.25">
      <c r="A5" s="30"/>
      <c r="B5" s="30"/>
      <c r="C5" s="30"/>
      <c r="D5" s="30"/>
      <c r="E5" s="30"/>
      <c r="F5" s="30"/>
      <c r="G5" s="30"/>
      <c r="H5" s="30"/>
      <c r="I5" s="30"/>
    </row>
    <row r="6" spans="1:10" ht="20.25" x14ac:dyDescent="0.3">
      <c r="A6" s="50"/>
      <c r="B6" s="39"/>
      <c r="C6" s="39"/>
      <c r="D6" s="39"/>
      <c r="E6" s="39"/>
      <c r="F6" s="39"/>
      <c r="G6" s="39"/>
      <c r="H6" s="39"/>
      <c r="I6" s="39"/>
    </row>
    <row r="7" spans="1:10" s="45" customFormat="1" ht="35.25" customHeight="1" x14ac:dyDescent="0.25">
      <c r="A7" s="23" t="s">
        <v>7</v>
      </c>
      <c r="B7" s="24" t="s">
        <v>6</v>
      </c>
      <c r="C7" s="24" t="s">
        <v>5</v>
      </c>
      <c r="D7" s="24" t="s">
        <v>4</v>
      </c>
      <c r="E7" s="24" t="s">
        <v>3</v>
      </c>
      <c r="F7" s="24" t="s">
        <v>2</v>
      </c>
      <c r="G7" s="24" t="s">
        <v>22</v>
      </c>
      <c r="H7" s="24" t="s">
        <v>21</v>
      </c>
      <c r="I7" s="24" t="s">
        <v>14</v>
      </c>
      <c r="J7" s="24" t="s">
        <v>15</v>
      </c>
    </row>
    <row r="8" spans="1:10" ht="38.25" x14ac:dyDescent="0.25">
      <c r="A8" s="51">
        <v>1</v>
      </c>
      <c r="B8" s="41" t="s">
        <v>23</v>
      </c>
      <c r="C8" s="42">
        <v>178</v>
      </c>
      <c r="D8" s="2" t="s">
        <v>0</v>
      </c>
      <c r="E8" s="1">
        <v>0</v>
      </c>
      <c r="F8" s="1">
        <v>0</v>
      </c>
      <c r="G8" s="1">
        <f t="shared" ref="G8:G14" si="0">C8*E8</f>
        <v>0</v>
      </c>
      <c r="H8" s="1">
        <f t="shared" ref="H8:H14" si="1">C8*F8</f>
        <v>0</v>
      </c>
      <c r="I8" s="47">
        <f t="shared" ref="I8:I14" si="2">G8+H8</f>
        <v>0</v>
      </c>
      <c r="J8" s="47">
        <f>I8*1.27</f>
        <v>0</v>
      </c>
    </row>
    <row r="9" spans="1:10" ht="42" customHeight="1" x14ac:dyDescent="0.25">
      <c r="A9" s="51">
        <v>2</v>
      </c>
      <c r="B9" s="43" t="s">
        <v>24</v>
      </c>
      <c r="C9" s="42">
        <v>1</v>
      </c>
      <c r="D9" s="2" t="s">
        <v>1</v>
      </c>
      <c r="E9" s="1">
        <v>0</v>
      </c>
      <c r="F9" s="1">
        <v>0</v>
      </c>
      <c r="G9" s="1">
        <f t="shared" si="0"/>
        <v>0</v>
      </c>
      <c r="H9" s="1">
        <f t="shared" si="1"/>
        <v>0</v>
      </c>
      <c r="I9" s="47">
        <f t="shared" si="2"/>
        <v>0</v>
      </c>
      <c r="J9" s="47">
        <f t="shared" ref="J9:J14" si="3">I9*1.27</f>
        <v>0</v>
      </c>
    </row>
    <row r="10" spans="1:10" ht="51" x14ac:dyDescent="0.25">
      <c r="A10" s="51">
        <v>3</v>
      </c>
      <c r="B10" s="41" t="s">
        <v>41</v>
      </c>
      <c r="C10" s="42">
        <v>1</v>
      </c>
      <c r="D10" s="2" t="s">
        <v>0</v>
      </c>
      <c r="E10" s="1">
        <v>0</v>
      </c>
      <c r="F10" s="1">
        <v>0</v>
      </c>
      <c r="G10" s="1">
        <f t="shared" si="0"/>
        <v>0</v>
      </c>
      <c r="H10" s="1">
        <f t="shared" si="1"/>
        <v>0</v>
      </c>
      <c r="I10" s="47">
        <f t="shared" si="2"/>
        <v>0</v>
      </c>
      <c r="J10" s="47">
        <f t="shared" si="3"/>
        <v>0</v>
      </c>
    </row>
    <row r="11" spans="1:10" ht="51" x14ac:dyDescent="0.25">
      <c r="A11" s="51">
        <v>4</v>
      </c>
      <c r="B11" s="41" t="s">
        <v>42</v>
      </c>
      <c r="C11" s="42">
        <v>1</v>
      </c>
      <c r="D11" s="2" t="s">
        <v>0</v>
      </c>
      <c r="E11" s="1">
        <v>0</v>
      </c>
      <c r="F11" s="1">
        <v>0</v>
      </c>
      <c r="G11" s="1">
        <f t="shared" si="0"/>
        <v>0</v>
      </c>
      <c r="H11" s="1">
        <f t="shared" si="1"/>
        <v>0</v>
      </c>
      <c r="I11" s="47">
        <f t="shared" si="2"/>
        <v>0</v>
      </c>
      <c r="J11" s="47">
        <f t="shared" si="3"/>
        <v>0</v>
      </c>
    </row>
    <row r="12" spans="1:10" ht="29.25" customHeight="1" x14ac:dyDescent="0.25">
      <c r="A12" s="51">
        <v>5</v>
      </c>
      <c r="B12" s="41" t="s">
        <v>26</v>
      </c>
      <c r="C12" s="42">
        <v>1</v>
      </c>
      <c r="D12" s="2" t="s">
        <v>1</v>
      </c>
      <c r="E12" s="1">
        <v>0</v>
      </c>
      <c r="F12" s="1">
        <v>0</v>
      </c>
      <c r="G12" s="1">
        <f t="shared" si="0"/>
        <v>0</v>
      </c>
      <c r="H12" s="1">
        <f t="shared" si="1"/>
        <v>0</v>
      </c>
      <c r="I12" s="47">
        <f t="shared" si="2"/>
        <v>0</v>
      </c>
      <c r="J12" s="47">
        <f t="shared" si="3"/>
        <v>0</v>
      </c>
    </row>
    <row r="13" spans="1:10" ht="29.25" customHeight="1" x14ac:dyDescent="0.25">
      <c r="A13" s="51">
        <v>6</v>
      </c>
      <c r="B13" s="41" t="s">
        <v>27</v>
      </c>
      <c r="C13" s="42">
        <v>1</v>
      </c>
      <c r="D13" s="2" t="s">
        <v>1</v>
      </c>
      <c r="E13" s="1">
        <v>0</v>
      </c>
      <c r="F13" s="1">
        <v>0</v>
      </c>
      <c r="G13" s="1">
        <f t="shared" si="0"/>
        <v>0</v>
      </c>
      <c r="H13" s="1">
        <f t="shared" si="1"/>
        <v>0</v>
      </c>
      <c r="I13" s="47">
        <f t="shared" si="2"/>
        <v>0</v>
      </c>
      <c r="J13" s="47">
        <f t="shared" si="3"/>
        <v>0</v>
      </c>
    </row>
    <row r="14" spans="1:10" ht="38.25" x14ac:dyDescent="0.25">
      <c r="A14" s="51">
        <v>7</v>
      </c>
      <c r="B14" s="41" t="s">
        <v>28</v>
      </c>
      <c r="C14" s="42">
        <v>1</v>
      </c>
      <c r="D14" s="2" t="s">
        <v>1</v>
      </c>
      <c r="E14" s="1">
        <v>0</v>
      </c>
      <c r="F14" s="1">
        <v>0</v>
      </c>
      <c r="G14" s="1">
        <f t="shared" si="0"/>
        <v>0</v>
      </c>
      <c r="H14" s="1">
        <f t="shared" si="1"/>
        <v>0</v>
      </c>
      <c r="I14" s="47">
        <f t="shared" si="2"/>
        <v>0</v>
      </c>
      <c r="J14" s="47">
        <f t="shared" si="3"/>
        <v>0</v>
      </c>
    </row>
    <row r="15" spans="1:10" ht="26.25" customHeight="1" x14ac:dyDescent="0.25">
      <c r="A15" s="70" t="s">
        <v>20</v>
      </c>
      <c r="B15" s="70"/>
      <c r="C15" s="70"/>
      <c r="D15" s="70"/>
      <c r="E15" s="70"/>
      <c r="F15" s="70"/>
      <c r="G15" s="46">
        <f>SUM(G8:G14)</f>
        <v>0</v>
      </c>
      <c r="H15" s="46">
        <f>SUM(H8:H14)</f>
        <v>0</v>
      </c>
      <c r="I15" s="54">
        <f>SUM(I8:I14)</f>
        <v>0</v>
      </c>
      <c r="J15" s="54">
        <f>SUM(J8:J14)</f>
        <v>0</v>
      </c>
    </row>
    <row r="16" spans="1:10" x14ac:dyDescent="0.25">
      <c r="A16" s="52"/>
      <c r="B16" s="33"/>
      <c r="C16" s="27"/>
      <c r="D16" s="27"/>
      <c r="E16" s="27"/>
      <c r="F16" s="40"/>
      <c r="G16" s="40"/>
      <c r="H16" s="40"/>
      <c r="I16" s="44"/>
    </row>
    <row r="17" spans="1:9" x14ac:dyDescent="0.25">
      <c r="A17" s="52"/>
      <c r="B17" s="35"/>
      <c r="C17" s="27"/>
      <c r="D17" s="27"/>
      <c r="E17" s="27"/>
      <c r="F17" s="27"/>
      <c r="G17" s="27"/>
      <c r="H17" s="27"/>
      <c r="I17" s="34"/>
    </row>
    <row r="18" spans="1:9" ht="15.75" x14ac:dyDescent="0.25">
      <c r="A18" s="52"/>
      <c r="B18" s="36"/>
      <c r="C18" s="27"/>
      <c r="D18" s="27"/>
      <c r="E18" s="27"/>
      <c r="F18" s="27"/>
      <c r="G18" s="34"/>
      <c r="H18" s="27"/>
      <c r="I18" s="27"/>
    </row>
    <row r="19" spans="1:9" ht="15.75" x14ac:dyDescent="0.25">
      <c r="A19" s="52"/>
      <c r="B19" s="37"/>
      <c r="C19" s="27"/>
      <c r="D19" s="27"/>
      <c r="E19" s="27"/>
      <c r="F19" s="27"/>
      <c r="G19" s="34"/>
      <c r="H19" s="27"/>
      <c r="I19" s="27"/>
    </row>
    <row r="20" spans="1:9" x14ac:dyDescent="0.25">
      <c r="A20" s="52"/>
      <c r="B20" s="32"/>
      <c r="C20" s="27"/>
      <c r="D20" s="27"/>
      <c r="E20" s="31"/>
      <c r="F20" s="27"/>
      <c r="G20" s="27"/>
      <c r="H20" s="27"/>
      <c r="I20" s="27"/>
    </row>
    <row r="21" spans="1:9" x14ac:dyDescent="0.25">
      <c r="A21" s="52"/>
      <c r="B21" s="27"/>
      <c r="C21" s="27"/>
      <c r="D21" s="27"/>
      <c r="E21" s="27"/>
      <c r="F21" s="27"/>
      <c r="G21" s="27"/>
      <c r="H21" s="27"/>
      <c r="I21" s="27"/>
    </row>
    <row r="22" spans="1:9" x14ac:dyDescent="0.25">
      <c r="A22" s="52"/>
      <c r="B22" s="27"/>
      <c r="C22" s="27"/>
      <c r="D22" s="27"/>
      <c r="E22" s="27"/>
      <c r="F22" s="27"/>
      <c r="G22" s="27"/>
      <c r="H22" s="27"/>
      <c r="I22" s="27"/>
    </row>
    <row r="23" spans="1:9" x14ac:dyDescent="0.25">
      <c r="A23" s="52"/>
      <c r="B23" s="35"/>
      <c r="C23" s="27"/>
      <c r="D23" s="27"/>
      <c r="E23" s="32"/>
      <c r="F23" s="27"/>
      <c r="G23" s="27"/>
      <c r="H23" s="27"/>
      <c r="I23" s="27"/>
    </row>
    <row r="24" spans="1:9" ht="15.75" x14ac:dyDescent="0.25">
      <c r="A24" s="52"/>
      <c r="B24" s="36"/>
      <c r="C24" s="27"/>
      <c r="D24" s="27"/>
      <c r="E24" s="38"/>
      <c r="F24" s="27"/>
      <c r="G24" s="27"/>
      <c r="H24" s="27"/>
      <c r="I24" s="27"/>
    </row>
  </sheetData>
  <mergeCells count="3">
    <mergeCell ref="A15:F15"/>
    <mergeCell ref="A3:J3"/>
    <mergeCell ref="A4:J4"/>
  </mergeCells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7</vt:i4>
      </vt:variant>
    </vt:vector>
  </HeadingPairs>
  <TitlesOfParts>
    <vt:vector size="15" baseType="lpstr">
      <vt:lpstr>Összesítő</vt:lpstr>
      <vt:lpstr>Mókuskert</vt:lpstr>
      <vt:lpstr>Könyvtár</vt:lpstr>
      <vt:lpstr>Mesevár Óvoda</vt:lpstr>
      <vt:lpstr>Munka3</vt:lpstr>
      <vt:lpstr>Polgármesteri Hivatal</vt:lpstr>
      <vt:lpstr>Sportcsarnok</vt:lpstr>
      <vt:lpstr>Eötvös József Általános Iskola</vt:lpstr>
      <vt:lpstr>'Eötvös József Általános Iskola'!Nyomtatási_terület</vt:lpstr>
      <vt:lpstr>Könyvtár!Nyomtatási_terület</vt:lpstr>
      <vt:lpstr>'Mesevár Óvoda'!Nyomtatási_terület</vt:lpstr>
      <vt:lpstr>Mókuskert!Nyomtatási_terület</vt:lpstr>
      <vt:lpstr>Összesítő!Nyomtatási_terület</vt:lpstr>
      <vt:lpstr>'Polgármesteri Hivatal'!Nyomtatási_terület</vt:lpstr>
      <vt:lpstr>Sportcsarnok!Nyomtatási_terület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2018-03-20T18:11:01Z</dcterms:modified>
</cp:coreProperties>
</file>